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045" tabRatio="853" activeTab="0"/>
  </bookViews>
  <sheets>
    <sheet name="tbl 1a Adjusted AEF Change" sheetId="1" r:id="rId1"/>
    <sheet name="tbl 1b Unadjusted AEF Change" sheetId="2" r:id="rId2"/>
    <sheet name="tbl 1c AEF per Capita" sheetId="3" r:id="rId3"/>
    <sheet name="tbl 2a GCF (CurrYr)" sheetId="4" r:id="rId4"/>
    <sheet name="tbl 2b Capital Change (CurrYr)" sheetId="5" r:id="rId5"/>
    <sheet name="tbl 2c Capital Financing" sheetId="6" r:id="rId6"/>
    <sheet name="tbl 4a SSA Comparison" sheetId="7" r:id="rId7"/>
    <sheet name="tbl 4b SSA Sectors (PrevYr)" sheetId="8" r:id="rId8"/>
    <sheet name="tbl 4c SSA Sectors (CurrYr)" sheetId="9" r:id="rId9"/>
    <sheet name="tbl 4d Service IBAs" sheetId="10" r:id="rId10"/>
    <sheet name="tbl 6 Principle Council Funding" sheetId="11" r:id="rId11"/>
    <sheet name="tbl 8 Transfers (PrevYr)" sheetId="12" r:id="rId12"/>
    <sheet name="tbl 9 Grants" sheetId="13" r:id="rId13"/>
    <sheet name="tbl 11 New IBAs" sheetId="14" r:id="rId14"/>
  </sheets>
  <externalReferences>
    <externalReference r:id="rId17"/>
    <externalReference r:id="rId18"/>
  </externalReferences>
  <definedNames>
    <definedName name="_xlnm.Print_Area" localSheetId="13">'tbl 11 New IBAs'!$A$1:$H$35</definedName>
    <definedName name="_xlnm.Print_Area" localSheetId="2">'tbl 1c AEF per Capita'!$A$1:$I$35</definedName>
    <definedName name="_xlnm.Print_Area" localSheetId="6">'tbl 4a SSA Comparison'!$A$1:$J$37</definedName>
    <definedName name="_xlnm.Print_Area" localSheetId="7">'tbl 4b SSA Sectors (PrevYr)'!$A$1:$V$35</definedName>
    <definedName name="_xlnm.Print_Area" localSheetId="9">'tbl 4d Service IBAs'!$A$1:$Y$56</definedName>
    <definedName name="_xlnm.Print_Area" localSheetId="10">'tbl 6 Principle Council Funding'!$A$1:$N$38</definedName>
    <definedName name="_xlnm.Print_Area" localSheetId="11">'tbl 8 Transfers (PrevYr)'!$A$1:$R$39</definedName>
    <definedName name="Services">'[1]Data'!$L$4:$S$62</definedName>
    <definedName name="TransfersCurrYr">'tbl 4d Service IBAs'!$B$7:$Y$87</definedName>
    <definedName name="Year">'[2]MODEL'!$B$5</definedName>
    <definedName name="YearLess1">'[2]MODEL'!$B$8</definedName>
  </definedNames>
  <calcPr fullCalcOnLoad="1"/>
</workbook>
</file>

<file path=xl/sharedStrings.xml><?xml version="1.0" encoding="utf-8"?>
<sst xmlns="http://schemas.openxmlformats.org/spreadsheetml/2006/main" count="758" uniqueCount="314">
  <si>
    <t>Isle of Anglesey</t>
  </si>
  <si>
    <t>Gwynedd</t>
  </si>
  <si>
    <t>Conwy</t>
  </si>
  <si>
    <t>Denbighshire</t>
  </si>
  <si>
    <t>Flintshire</t>
  </si>
  <si>
    <t>Wrexham</t>
  </si>
  <si>
    <t>Powys</t>
  </si>
  <si>
    <t>Ceredigion</t>
  </si>
  <si>
    <t>Pembrokeshire</t>
  </si>
  <si>
    <t>Carmarthenshire</t>
  </si>
  <si>
    <t>Swansea</t>
  </si>
  <si>
    <t>Neath Port Talbot</t>
  </si>
  <si>
    <t>Bridgend</t>
  </si>
  <si>
    <t>The Vale Of Glamorgan</t>
  </si>
  <si>
    <t>Rhondda Cynon Taf</t>
  </si>
  <si>
    <t>Merthyr Tydfil</t>
  </si>
  <si>
    <t>Caerphilly</t>
  </si>
  <si>
    <t>Blaenau Gwent</t>
  </si>
  <si>
    <t>Torfaen</t>
  </si>
  <si>
    <t>Monmouthshire</t>
  </si>
  <si>
    <t>Newport</t>
  </si>
  <si>
    <t>Cardiff</t>
  </si>
  <si>
    <t>Total Unitary Authorities</t>
  </si>
  <si>
    <t>Unitary authority</t>
  </si>
  <si>
    <t>% change</t>
  </si>
  <si>
    <t>Rank</t>
  </si>
  <si>
    <t>£000s</t>
  </si>
  <si>
    <t>AEF (£000s)</t>
  </si>
  <si>
    <t>General Capital</t>
  </si>
  <si>
    <t>Funding</t>
  </si>
  <si>
    <t>of which:</t>
  </si>
  <si>
    <t>HRA supported</t>
  </si>
  <si>
    <t>borrowing</t>
  </si>
  <si>
    <t>Grant</t>
  </si>
  <si>
    <t>Unhypothecated</t>
  </si>
  <si>
    <t>Non-HRA</t>
  </si>
  <si>
    <t>(1)</t>
  </si>
  <si>
    <t>(2)</t>
  </si>
  <si>
    <t>(3)=(1)-(2)</t>
  </si>
  <si>
    <t>(4)</t>
  </si>
  <si>
    <t>(5)=(3)-(4)</t>
  </si>
  <si>
    <t>Capital</t>
  </si>
  <si>
    <t>General</t>
  </si>
  <si>
    <t>Repayment</t>
  </si>
  <si>
    <t>Interest</t>
  </si>
  <si>
    <t>Leasing</t>
  </si>
  <si>
    <t>charges</t>
  </si>
  <si>
    <t>Total capital</t>
  </si>
  <si>
    <t>financing SSA</t>
  </si>
  <si>
    <t>* Capital financing grants for magistrates courts and probation</t>
  </si>
  <si>
    <t>final AEF*</t>
  </si>
  <si>
    <t>Difference</t>
  </si>
  <si>
    <t>Percentage</t>
  </si>
  <si>
    <t>difference</t>
  </si>
  <si>
    <t>Education</t>
  </si>
  <si>
    <t>PSS</t>
  </si>
  <si>
    <t>Roads and</t>
  </si>
  <si>
    <t>Fire</t>
  </si>
  <si>
    <t>Other</t>
  </si>
  <si>
    <t>services</t>
  </si>
  <si>
    <t>Deprivation</t>
  </si>
  <si>
    <t>Total</t>
  </si>
  <si>
    <t>SSA</t>
  </si>
  <si>
    <t xml:space="preserve">      only. Councils will be asked to confirm if they wish any USB to be eligible for HRA subsidy funding.</t>
  </si>
  <si>
    <t>Expenditure group</t>
  </si>
  <si>
    <t>Revenue</t>
  </si>
  <si>
    <t>Support Grant</t>
  </si>
  <si>
    <t>Redistributed</t>
  </si>
  <si>
    <t>Non-Domestic</t>
  </si>
  <si>
    <t>Rates</t>
  </si>
  <si>
    <t>Service</t>
  </si>
  <si>
    <t>The Vale of Glamorgan</t>
  </si>
  <si>
    <t>Actual</t>
  </si>
  <si>
    <t>Transfers in:</t>
  </si>
  <si>
    <t>Adjusted</t>
  </si>
  <si>
    <t>* Adjustments to base for like-for-like comparisons</t>
  </si>
  <si>
    <t>final AEF</t>
  </si>
  <si>
    <t>transport</t>
  </si>
  <si>
    <t>financing</t>
  </si>
  <si>
    <t>Specific Grants*</t>
  </si>
  <si>
    <t>per capita (£)*</t>
  </si>
  <si>
    <t>Capital financing for notional debt:</t>
  </si>
  <si>
    <t>final SSA*</t>
  </si>
  <si>
    <t>£m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</si>
  <si>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</si>
  <si>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Grant/GCF - Draft</t>
  </si>
  <si>
    <t>Supplementary Budget</t>
  </si>
  <si>
    <t>Table 9: List and estimated amounts of Grants for total Wales</t>
  </si>
  <si>
    <t>Existing Grant name</t>
  </si>
  <si>
    <t>Provisional</t>
  </si>
  <si>
    <t>Transfers out:</t>
  </si>
  <si>
    <t>Substance Misuse</t>
  </si>
  <si>
    <t>General Capital Funding</t>
  </si>
  <si>
    <t>TOTAL</t>
  </si>
  <si>
    <t>Renewal Areas - Capital Grant</t>
  </si>
  <si>
    <t>CyMAL</t>
  </si>
  <si>
    <t>General Capital Funding  Housing</t>
  </si>
  <si>
    <t>General Capital Funding - Regeneration &amp; Other Local Services</t>
  </si>
  <si>
    <t>HEALTH &amp; SOCIAL SERVICES</t>
  </si>
  <si>
    <t>Flood Risk Management &amp; Water Capital</t>
  </si>
  <si>
    <t>Waste Strategy</t>
  </si>
  <si>
    <t>General Capital Funding - Flood &amp; Coast</t>
  </si>
  <si>
    <t>EDUCATION &amp; SKILLS</t>
  </si>
  <si>
    <t xml:space="preserve">TOTAL LA CAPITAL SETTLEMENT </t>
  </si>
  <si>
    <t>Budget</t>
  </si>
  <si>
    <t>2014-15</t>
  </si>
  <si>
    <t>School</t>
  </si>
  <si>
    <t>Services</t>
  </si>
  <si>
    <t>Safe Routes in Communities</t>
  </si>
  <si>
    <t>Road Safety</t>
  </si>
  <si>
    <t>Transport Grant</t>
  </si>
  <si>
    <t>Regional Transport Consortia Grant</t>
  </si>
  <si>
    <t>ECONOMY, SCIENCE &amp; TRANSPORT</t>
  </si>
  <si>
    <t>2015-16</t>
  </si>
  <si>
    <t>CTRS</t>
  </si>
  <si>
    <t>Local Government</t>
  </si>
  <si>
    <t xml:space="preserve">Borrowing Initiative - </t>
  </si>
  <si>
    <t>21st Century Schools</t>
  </si>
  <si>
    <t xml:space="preserve">Local Government Borrowing Initiative - 21st Century Schools </t>
  </si>
  <si>
    <t xml:space="preserve">Integrated Family Support Service </t>
  </si>
  <si>
    <t>Integrated Family</t>
  </si>
  <si>
    <t>Support Service</t>
  </si>
  <si>
    <t>Autistic Spectrum</t>
  </si>
  <si>
    <t>Disorder</t>
  </si>
  <si>
    <t>Student Finance Wales</t>
  </si>
  <si>
    <t>Feed Safety Controls</t>
  </si>
  <si>
    <t xml:space="preserve">National Adoption </t>
  </si>
  <si>
    <t>HOUSING &amp; REGENERATION</t>
  </si>
  <si>
    <t>NATURAL RESOURCES, CULTURE &amp; SPORT</t>
  </si>
  <si>
    <t>Flying Start</t>
  </si>
  <si>
    <t>LOCAL GOVERNMENT</t>
  </si>
  <si>
    <t>Estates &amp; IT Provision</t>
  </si>
  <si>
    <t>Major Repairs Allowance</t>
  </si>
  <si>
    <t>COMMUNITIES &amp; TACKLING POVERTY</t>
  </si>
  <si>
    <t>Table 1a: Change in Aggregate External Finance (AEF), adjusted for transfers, by Unitary Authority</t>
  </si>
  <si>
    <t>Table 1b: Change in Aggregate External Finance (AEF), un-adjusted for transfers, by Unitary Authority</t>
  </si>
  <si>
    <t>(1)  General Capital Funding is split into Unhypothecated Supported Borrowing (USB) and General Capital Grant (GCG).</t>
  </si>
  <si>
    <t>(2)  General Capital Funding for the Housing Revenue Account (HRA) element takes the form of supported borrowing</t>
  </si>
  <si>
    <t>(3)  General Capital Funding for the non-HRA element is derived by subtracting the HRA figures from the</t>
  </si>
  <si>
    <t xml:space="preserve">      total in column (1). This non-HRA element takes the form of USB and General Capital Grant.</t>
  </si>
  <si>
    <t>(4)  General Capital Grant is distributed in proportion to total General Capital Funding for the non-HRA element.</t>
  </si>
  <si>
    <t>(5)  The non-HRA USB is derived by subtracting the General Capital Grant allocations from the non-HRA General Capital Funding.</t>
  </si>
  <si>
    <t>Supported</t>
  </si>
  <si>
    <t>Borrowing</t>
  </si>
  <si>
    <t>Table 2b: Local Authority capital Settlement, by Main Expenditure Group</t>
  </si>
  <si>
    <t>Table 4a: Comparison of total Standard Spending Assessment (SSA), by Unitary Authority</t>
  </si>
  <si>
    <t>3. The sum of the revenue support grant and redistributed Non-Domestic Rates.</t>
  </si>
  <si>
    <t>Debt</t>
  </si>
  <si>
    <t xml:space="preserve">Nursery and Primary school teaching and other services </t>
  </si>
  <si>
    <t xml:space="preserve">Secondary school teaching and other services </t>
  </si>
  <si>
    <t xml:space="preserve">Special education </t>
  </si>
  <si>
    <t xml:space="preserve">Nursery and Primary school transport services </t>
  </si>
  <si>
    <t xml:space="preserve">School meals </t>
  </si>
  <si>
    <t xml:space="preserve">Secondary school transport services </t>
  </si>
  <si>
    <t xml:space="preserve">Adult and continuing education </t>
  </si>
  <si>
    <t xml:space="preserve">Adult and continuing education transport </t>
  </si>
  <si>
    <t xml:space="preserve">Youth services </t>
  </si>
  <si>
    <t xml:space="preserve">Education administration </t>
  </si>
  <si>
    <t xml:space="preserve">Children and young persons </t>
  </si>
  <si>
    <t xml:space="preserve">Older adults' residential and domiciliary care </t>
  </si>
  <si>
    <t xml:space="preserve">Younger adults' personal social services </t>
  </si>
  <si>
    <t xml:space="preserve">PSS administration </t>
  </si>
  <si>
    <t xml:space="preserve">First Steps Improvement Package - Additional Funding </t>
  </si>
  <si>
    <t xml:space="preserve">Concessionary fares </t>
  </si>
  <si>
    <t xml:space="preserve">Street lighting </t>
  </si>
  <si>
    <t xml:space="preserve">Road maintenance </t>
  </si>
  <si>
    <t xml:space="preserve">Public transport revenue support </t>
  </si>
  <si>
    <t xml:space="preserve">Road safety education and safe routes </t>
  </si>
  <si>
    <t xml:space="preserve">Fire service </t>
  </si>
  <si>
    <t xml:space="preserve">Electoral registration </t>
  </si>
  <si>
    <t xml:space="preserve">Cemeteries and crematoria </t>
  </si>
  <si>
    <t xml:space="preserve">Coast protection </t>
  </si>
  <si>
    <t xml:space="preserve">Other environmental health and port health </t>
  </si>
  <si>
    <t xml:space="preserve">Planning </t>
  </si>
  <si>
    <t xml:space="preserve">Refuse collection </t>
  </si>
  <si>
    <t xml:space="preserve">Cultural services </t>
  </si>
  <si>
    <t xml:space="preserve">Economic development </t>
  </si>
  <si>
    <t xml:space="preserve">Library services </t>
  </si>
  <si>
    <t xml:space="preserve">Other services </t>
  </si>
  <si>
    <t xml:space="preserve">Recreation </t>
  </si>
  <si>
    <t xml:space="preserve">General administration </t>
  </si>
  <si>
    <t xml:space="preserve">Council tax administration </t>
  </si>
  <si>
    <t xml:space="preserve">Non HRA housing </t>
  </si>
  <si>
    <t xml:space="preserve">Drainage </t>
  </si>
  <si>
    <t xml:space="preserve">National parks </t>
  </si>
  <si>
    <t xml:space="preserve">Street Cleansing </t>
  </si>
  <si>
    <t xml:space="preserve">Food safety </t>
  </si>
  <si>
    <t xml:space="preserve">Refuse disposal </t>
  </si>
  <si>
    <t xml:space="preserve">Consumer protection </t>
  </si>
  <si>
    <t xml:space="preserve">Council Tax Reduction Schemes Administration Subsidy </t>
  </si>
  <si>
    <t xml:space="preserve">Deprivation Grant </t>
  </si>
  <si>
    <t xml:space="preserve">Local Government Borrowing Initiative - Highways Improvement </t>
  </si>
  <si>
    <t xml:space="preserve">Private Finance Initiative </t>
  </si>
  <si>
    <t xml:space="preserve">Debt Financing </t>
  </si>
  <si>
    <t xml:space="preserve">Council Tax Reduction Schemes </t>
  </si>
  <si>
    <t>WELSH LOCAL GOVERNMENT SETTLEMENT 2015-16</t>
  </si>
  <si>
    <t>Table 11: New Indicator Based Assessments (IBAs), 2015-16 by Unitary Authority</t>
  </si>
  <si>
    <t>2015-16 new IBAs</t>
  </si>
  <si>
    <t>Table 8: Adjustments to 2014-15 Aggregate External Finance (AEF) base*, by Unitary Authority</t>
  </si>
  <si>
    <t>2014-15 AEF</t>
  </si>
  <si>
    <t>Note: The published AEF is subject to an adjustment to make it a suitable basis for the floor calculation. It is adjusted for transfers of £5.695m, which are expressed in 2014-15 prices.</t>
  </si>
  <si>
    <t>Table 6: Details of principal council funding, by Unitary Authority, 2015-16</t>
  </si>
  <si>
    <t>1. Using 2014-15 Band D equivalents from BR1 forms notified by end of March 2014.</t>
  </si>
  <si>
    <t>Table 4d: Service Indicator Based Assessments (IBAs), by Unitary Authority, 2015-16</t>
  </si>
  <si>
    <t>Table 4c: Standard Spending Assessment (SSA) sector totals, by Unitary Authority, 2015-16</t>
  </si>
  <si>
    <t>Table 4b: Standard Spending Assessment (SSA) sector totals, by Unitary Authority, 2014-15 adjusted for transfers*</t>
  </si>
  <si>
    <t/>
  </si>
  <si>
    <t>provisional</t>
  </si>
  <si>
    <t>* 2014-15 standard spending assessment as in the LG Finance Report unadjusted for baseline</t>
  </si>
  <si>
    <t xml:space="preserve">  changes</t>
  </si>
  <si>
    <t>Table 2c: Components of capital financing Standard Spending Assessment (SSA), by Unitary Authority, 2015-16</t>
  </si>
  <si>
    <t>Gypsy Traveller Sites</t>
  </si>
  <si>
    <t>Table 2a: Breakdown of General Capital Funding (GCF), by Unitary Authority, 2015-16</t>
  </si>
  <si>
    <t>Table 1c: Aggregate External Finance (AEF) per capita, by Unitary Authority, 2015-16</t>
  </si>
  <si>
    <t>Provisional AEF</t>
  </si>
  <si>
    <t>* Based upon 2011-based, 2015 population projections</t>
  </si>
  <si>
    <t>provisional AEF</t>
  </si>
  <si>
    <t>* The published AEF for 2014-15 is subject to a number of adjustments set out in Table 8</t>
  </si>
  <si>
    <r>
      <t>100% taxbase</t>
    </r>
    <r>
      <rPr>
        <b/>
        <vertAlign val="superscript"/>
        <sz val="10"/>
        <rFont val="Arial"/>
        <family val="2"/>
      </rPr>
      <t>1</t>
    </r>
  </si>
  <si>
    <r>
      <t>Council tax</t>
    </r>
    <r>
      <rPr>
        <b/>
        <vertAlign val="superscript"/>
        <sz val="10"/>
        <rFont val="Arial"/>
        <family val="2"/>
      </rPr>
      <t>2</t>
    </r>
  </si>
  <si>
    <r>
      <t>AEF</t>
    </r>
    <r>
      <rPr>
        <b/>
        <vertAlign val="superscript"/>
        <sz val="10"/>
        <rFont val="Arial"/>
        <family val="2"/>
      </rPr>
      <t>3</t>
    </r>
  </si>
  <si>
    <t>Intermediate Care Fund</t>
  </si>
  <si>
    <t>Bus Revenue Support</t>
  </si>
  <si>
    <t>Bus Services Support Grant</t>
  </si>
  <si>
    <t xml:space="preserve">Concessionary Fares Scheme </t>
  </si>
  <si>
    <t>Local Transport Grant</t>
  </si>
  <si>
    <t>Road Safety Grant</t>
  </si>
  <si>
    <t xml:space="preserve">Tourism Investment Support Scheme ( Wrexham) </t>
  </si>
  <si>
    <t>Travel Plan Co-ordinators</t>
  </si>
  <si>
    <t>Wales Transport Entitlement Card</t>
  </si>
  <si>
    <t xml:space="preserve">Post-16 Provision in Schools   </t>
  </si>
  <si>
    <t>Community Learning</t>
  </si>
  <si>
    <t>School Uniform Grant</t>
  </si>
  <si>
    <t xml:space="preserve">Skills Growth Wales </t>
  </si>
  <si>
    <t>Youth Work Strategy Support Grant</t>
  </si>
  <si>
    <t xml:space="preserve">Social Care Workforce Development Programme </t>
  </si>
  <si>
    <t>Substance Mis-use Action Fund</t>
  </si>
  <si>
    <t>Armed Forces Day Funding</t>
  </si>
  <si>
    <t>Broadcasting &amp; Community Council Websites</t>
  </si>
  <si>
    <t>Communities First (Clusters)</t>
  </si>
  <si>
    <t>Community Cohesion Grant</t>
  </si>
  <si>
    <t xml:space="preserve">Community Fire Safety </t>
  </si>
  <si>
    <t>Domestic Abuse Service Grant  - CORE</t>
  </si>
  <si>
    <t>Domestic Abuse Service Grant - DAC &amp; IDVA</t>
  </si>
  <si>
    <t>Families First</t>
  </si>
  <si>
    <t>Flying Start Revenue Grant</t>
  </si>
  <si>
    <t>Language and Play</t>
  </si>
  <si>
    <t>Out of School Childcare Grant</t>
  </si>
  <si>
    <t>Pupil Deprivation Grant (Communities First)</t>
  </si>
  <si>
    <t>Remploy ESG</t>
  </si>
  <si>
    <t>Successor Outcome Agreement Grant</t>
  </si>
  <si>
    <t>Youth Crime Prevention Fund</t>
  </si>
  <si>
    <t>Youth Justice Services</t>
  </si>
  <si>
    <t>Business Improvement Districts</t>
  </si>
  <si>
    <t>Cardiff Bay Legacy Funding</t>
  </si>
  <si>
    <t xml:space="preserve">Ceredigion Oil Buying Syndicate </t>
  </si>
  <si>
    <t xml:space="preserve">CyMAL </t>
  </si>
  <si>
    <t>Flood and Coastal Erosion Risk Management</t>
  </si>
  <si>
    <t>Supporting People</t>
  </si>
  <si>
    <t>Sustainable Waste Management Grant</t>
  </si>
  <si>
    <t xml:space="preserve">Tidy Towns </t>
  </si>
  <si>
    <t>Town Centre Partnerships</t>
  </si>
  <si>
    <t>Waste Procurement - Gate Fee Support</t>
  </si>
  <si>
    <r>
      <t>Induction</t>
    </r>
    <r>
      <rPr>
        <vertAlign val="superscript"/>
        <sz val="10"/>
        <rFont val="Arial"/>
        <family val="2"/>
      </rPr>
      <t>3</t>
    </r>
  </si>
  <si>
    <r>
      <t xml:space="preserve">Autistic Spectrum Disorder Infrastructure Grant </t>
    </r>
    <r>
      <rPr>
        <vertAlign val="superscript"/>
        <sz val="10"/>
        <rFont val="Arial"/>
        <family val="2"/>
      </rPr>
      <t>1</t>
    </r>
  </si>
  <si>
    <r>
      <t xml:space="preserve">Integrated Family Support Services </t>
    </r>
    <r>
      <rPr>
        <vertAlign val="superscript"/>
        <sz val="10"/>
        <rFont val="Arial"/>
        <family val="2"/>
      </rPr>
      <t>1</t>
    </r>
  </si>
  <si>
    <t>4.        Grant is paid on a regional basis</t>
  </si>
  <si>
    <t>N/A</t>
  </si>
  <si>
    <t>General Capital Funding - Environment &amp; Sustainable Development</t>
  </si>
  <si>
    <t>Note: The amount of Council Tax, Business Rates and Revenue Support Grant do not match SSA due to the redistribution of AEF floor funding</t>
  </si>
  <si>
    <t>2. 100% taxbase mulitplied by council tax at standard spending (£1,040.04).</t>
  </si>
  <si>
    <t>3.        Grants amalgmated into Education Improvement Grant for Schools from 2015-16</t>
  </si>
  <si>
    <t xml:space="preserve">         Formal notification of grant allocations is a matter for the relevant policy area.</t>
  </si>
  <si>
    <t xml:space="preserve">         for 2015-16 are known. It is important to note that amounts for future years are indicative at this stage and are liable to change.</t>
  </si>
  <si>
    <t>Note: The information shown above details the grants where the amount that Total Wales will receive in 2014-15 and estimated amounts</t>
  </si>
  <si>
    <t>1.        Transferring into Settlement in 2015-16</t>
  </si>
  <si>
    <t>N/A = figures not available at time of publication</t>
  </si>
  <si>
    <t>Bus Revenue Support (Traws Cymru)</t>
  </si>
  <si>
    <t xml:space="preserve">Youth Concessionary Fares Scheme </t>
  </si>
  <si>
    <t>Education Improvement Grant for Schools</t>
  </si>
  <si>
    <t>Lead Local Flood Authority Grant Funding (FWMA2010 &amp; FRR2009)</t>
  </si>
  <si>
    <r>
      <t xml:space="preserve">Intermediate Care Fund </t>
    </r>
    <r>
      <rPr>
        <vertAlign val="superscript"/>
        <sz val="10"/>
        <rFont val="Arial"/>
        <family val="2"/>
      </rPr>
      <t>2 4</t>
    </r>
  </si>
  <si>
    <t>2.        Grant Ending in 2014-15</t>
  </si>
  <si>
    <r>
      <t xml:space="preserve">Family Learning Programme Grant </t>
    </r>
    <r>
      <rPr>
        <vertAlign val="superscript"/>
        <sz val="10"/>
        <rFont val="Arial"/>
        <family val="2"/>
      </rPr>
      <t>2</t>
    </r>
  </si>
  <si>
    <r>
      <t>ReACT</t>
    </r>
    <r>
      <rPr>
        <vertAlign val="superscript"/>
        <sz val="10"/>
        <rFont val="Arial"/>
        <family val="2"/>
      </rPr>
      <t>2</t>
    </r>
  </si>
  <si>
    <r>
      <t xml:space="preserve">Local Service Board European Structural Fund (ESF) Project </t>
    </r>
    <r>
      <rPr>
        <vertAlign val="superscript"/>
        <sz val="10"/>
        <rFont val="Arial"/>
        <family val="2"/>
      </rPr>
      <t>2</t>
    </r>
  </si>
  <si>
    <r>
      <t xml:space="preserve">Food Hygiene Rating Grant </t>
    </r>
    <r>
      <rPr>
        <vertAlign val="superscript"/>
        <sz val="10"/>
        <rFont val="Arial"/>
        <family val="2"/>
      </rPr>
      <t>2</t>
    </r>
  </si>
  <si>
    <r>
      <t xml:space="preserve">Flood Funding to Local Authorities </t>
    </r>
    <r>
      <rPr>
        <vertAlign val="superscript"/>
        <sz val="10"/>
        <rFont val="Arial"/>
        <family val="2"/>
      </rPr>
      <t>2</t>
    </r>
  </si>
  <si>
    <r>
      <t xml:space="preserve">Land Reclaimation S16 </t>
    </r>
    <r>
      <rPr>
        <vertAlign val="superscript"/>
        <sz val="10"/>
        <rFont val="Arial"/>
        <family val="2"/>
      </rPr>
      <t>2</t>
    </r>
  </si>
  <si>
    <r>
      <t xml:space="preserve">14-19 Learning Pathways </t>
    </r>
    <r>
      <rPr>
        <vertAlign val="superscript"/>
        <sz val="10"/>
        <rFont val="Arial"/>
        <family val="2"/>
      </rPr>
      <t>3</t>
    </r>
  </si>
  <si>
    <r>
      <t xml:space="preserve">Foundation Phase Revenue Grant </t>
    </r>
    <r>
      <rPr>
        <vertAlign val="superscript"/>
        <sz val="10"/>
        <rFont val="Arial"/>
        <family val="2"/>
      </rPr>
      <t>3</t>
    </r>
  </si>
  <si>
    <r>
      <t xml:space="preserve">School Effectiveness Grant </t>
    </r>
    <r>
      <rPr>
        <vertAlign val="superscript"/>
        <sz val="10"/>
        <rFont val="Arial"/>
        <family val="2"/>
      </rPr>
      <t>3</t>
    </r>
  </si>
  <si>
    <r>
      <t xml:space="preserve">Welsh in Education Grant </t>
    </r>
    <r>
      <rPr>
        <vertAlign val="superscript"/>
        <sz val="10"/>
        <rFont val="Arial"/>
        <family val="2"/>
      </rPr>
      <t>3</t>
    </r>
  </si>
  <si>
    <r>
      <t xml:space="preserve">Minority Ethnic Achievement Grant </t>
    </r>
    <r>
      <rPr>
        <vertAlign val="superscript"/>
        <sz val="10"/>
        <rFont val="Arial"/>
        <family val="2"/>
      </rPr>
      <t>3</t>
    </r>
  </si>
  <si>
    <r>
      <t xml:space="preserve">Grant for the Education of Gypsy Children and Traveller Children </t>
    </r>
    <r>
      <rPr>
        <vertAlign val="superscript"/>
        <sz val="10"/>
        <rFont val="Arial"/>
        <family val="2"/>
      </rPr>
      <t>3</t>
    </r>
  </si>
  <si>
    <r>
      <t xml:space="preserve">Lead and Emerging Practitioner School (Tranche I, II and Special Schools) </t>
    </r>
    <r>
      <rPr>
        <vertAlign val="superscript"/>
        <sz val="10"/>
        <rFont val="Arial"/>
        <family val="2"/>
      </rPr>
      <t>3</t>
    </r>
  </si>
  <si>
    <r>
      <t xml:space="preserve">Higher Level Teaching Assistants </t>
    </r>
    <r>
      <rPr>
        <vertAlign val="superscript"/>
        <sz val="10"/>
        <rFont val="Arial"/>
        <family val="2"/>
      </rPr>
      <t>3</t>
    </r>
  </si>
  <si>
    <r>
      <t xml:space="preserve">Reading and Numeracy Test Support </t>
    </r>
    <r>
      <rPr>
        <vertAlign val="superscript"/>
        <sz val="10"/>
        <rFont val="Arial"/>
        <family val="2"/>
      </rPr>
      <t>3</t>
    </r>
  </si>
  <si>
    <r>
      <t xml:space="preserve">Bands 4 and 5 </t>
    </r>
    <r>
      <rPr>
        <vertAlign val="superscript"/>
        <sz val="10"/>
        <rFont val="Arial"/>
        <family val="2"/>
      </rPr>
      <t>3</t>
    </r>
  </si>
  <si>
    <r>
      <t xml:space="preserve">Pupil Deprivation Grant </t>
    </r>
    <r>
      <rPr>
        <vertAlign val="superscript"/>
        <sz val="10"/>
        <rFont val="Arial"/>
        <family val="2"/>
      </rPr>
      <t xml:space="preserve">4  </t>
    </r>
  </si>
  <si>
    <r>
      <t xml:space="preserve">Learning in Digital Wales (LIDW) </t>
    </r>
    <r>
      <rPr>
        <vertAlign val="superscript"/>
        <sz val="10"/>
        <rFont val="Arial"/>
        <family val="2"/>
      </rPr>
      <t>2</t>
    </r>
  </si>
  <si>
    <r>
      <t xml:space="preserve">Support Staff Training  Grant </t>
    </r>
    <r>
      <rPr>
        <vertAlign val="superscript"/>
        <sz val="10"/>
        <rFont val="Arial"/>
        <family val="2"/>
      </rPr>
      <t>4</t>
    </r>
  </si>
  <si>
    <r>
      <t xml:space="preserve">Delivering Transformation Grant </t>
    </r>
    <r>
      <rPr>
        <vertAlign val="superscript"/>
        <sz val="10"/>
        <rFont val="Arial"/>
        <family val="2"/>
      </rPr>
      <t>4</t>
    </r>
  </si>
  <si>
    <r>
      <t xml:space="preserve">Domestic Abuse Service Grant  - Community Cohesion Officers </t>
    </r>
    <r>
      <rPr>
        <vertAlign val="superscript"/>
        <sz val="10"/>
        <rFont val="Arial"/>
        <family val="2"/>
      </rPr>
      <t>4</t>
    </r>
  </si>
  <si>
    <r>
      <t xml:space="preserve">Local Government Borrowing Initiative - 21st Century Schools </t>
    </r>
    <r>
      <rPr>
        <vertAlign val="superscript"/>
        <sz val="10"/>
        <rFont val="Arial"/>
        <family val="2"/>
      </rPr>
      <t>1</t>
    </r>
  </si>
  <si>
    <r>
      <t xml:space="preserve">Local Service Board Development Grant (LSB) </t>
    </r>
    <r>
      <rPr>
        <vertAlign val="superscript"/>
        <sz val="10"/>
        <rFont val="Arial"/>
        <family val="2"/>
      </rPr>
      <t>2</t>
    </r>
  </si>
  <si>
    <r>
      <t xml:space="preserve">North Wales Family Support Collaboration Project </t>
    </r>
    <r>
      <rPr>
        <vertAlign val="superscript"/>
        <sz val="10"/>
        <rFont val="Arial"/>
        <family val="2"/>
      </rPr>
      <t>2</t>
    </r>
  </si>
  <si>
    <r>
      <t xml:space="preserve">Regional Collaboration Fund </t>
    </r>
    <r>
      <rPr>
        <vertAlign val="superscript"/>
        <sz val="10"/>
        <rFont val="Arial"/>
        <family val="2"/>
      </rPr>
      <t>4</t>
    </r>
  </si>
  <si>
    <r>
      <t xml:space="preserve">Scrutiny Development Fund </t>
    </r>
    <r>
      <rPr>
        <vertAlign val="superscript"/>
        <sz val="10"/>
        <rFont val="Arial"/>
        <family val="2"/>
      </rPr>
      <t>2</t>
    </r>
  </si>
  <si>
    <r>
      <t xml:space="preserve">Aberystwyth Regeneration Area Grant </t>
    </r>
    <r>
      <rPr>
        <vertAlign val="superscript"/>
        <sz val="10"/>
        <rFont val="Arial"/>
        <family val="2"/>
      </rPr>
      <t>2</t>
    </r>
  </si>
  <si>
    <r>
      <t xml:space="preserve">Local Authority Animal Health and Welfare Framework </t>
    </r>
    <r>
      <rPr>
        <vertAlign val="superscript"/>
        <sz val="10"/>
        <rFont val="Arial"/>
        <family val="2"/>
      </rPr>
      <t>2</t>
    </r>
  </si>
  <si>
    <r>
      <t xml:space="preserve">Waste Procurement - Food Waste Programme </t>
    </r>
    <r>
      <rPr>
        <vertAlign val="superscript"/>
        <sz val="10"/>
        <rFont val="Arial"/>
        <family val="2"/>
      </rPr>
      <t>2</t>
    </r>
  </si>
  <si>
    <r>
      <t xml:space="preserve">Waste Procurement - Pre payment for Services (Food Waste) </t>
    </r>
    <r>
      <rPr>
        <vertAlign val="superscript"/>
        <sz val="10"/>
        <rFont val="Arial"/>
        <family val="2"/>
      </rPr>
      <t>2</t>
    </r>
  </si>
  <si>
    <t>* These SSA sector totals are subject to adjustments set out in Table 8. Sector totals have been adjusted to reflect the 2015-16 SSA structure.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</si>
</sst>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#,##0,"/>
    <numFmt numFmtId="166" formatCode="mmm\-yyyy"/>
    <numFmt numFmtId="167" formatCode="mmmm\ yyyy"/>
    <numFmt numFmtId="168" formatCode="#,##0.000"/>
    <numFmt numFmtId="169" formatCode="#,##0;\(#,##0\)"/>
    <numFmt numFmtId="170" formatCode="_-* #,##0_-;\-* #,##0_-;_-* &quot;-&quot;??_-;_-@_-"/>
    <numFmt numFmtId="171" formatCode="#,##0.0,"/>
    <numFmt numFmtId="172" formatCode="#,##0.00,"/>
    <numFmt numFmtId="173" formatCode="#,##0.000,"/>
    <numFmt numFmtId="174" formatCode="#,##0.0000,"/>
    <numFmt numFmtId="175" formatCode="#,##0.00000,"/>
    <numFmt numFmtId="176" formatCode="0.00000"/>
    <numFmt numFmtId="177" formatCode="0.0000"/>
    <numFmt numFmtId="178" formatCode="0.000"/>
    <numFmt numFmtId="179" formatCode="0.0"/>
  </numFmts>
  <fonts count="52">
    <font>
      <sz val="12"/>
      <name val="Arial"/>
      <family val="0"/>
    </font>
    <font>
      <sz val="8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vertAlign val="superscript"/>
      <sz val="12"/>
      <name val="Arial"/>
      <family val="2"/>
    </font>
    <font>
      <i/>
      <vertAlign val="superscript"/>
      <sz val="11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6" fillId="33" borderId="0" xfId="57" applyFont="1" applyFill="1" applyBorder="1" applyAlignment="1">
      <alignment horizontal="center" vertical="top" wrapText="1"/>
      <protection/>
    </xf>
    <xf numFmtId="0" fontId="6" fillId="33" borderId="10" xfId="57" applyNumberFormat="1" applyFont="1" applyFill="1" applyBorder="1" applyAlignment="1">
      <alignment vertical="top" wrapText="1"/>
      <protection/>
    </xf>
    <xf numFmtId="0" fontId="7" fillId="33" borderId="10" xfId="57" applyFont="1" applyFill="1" applyBorder="1" applyAlignment="1">
      <alignment horizontal="right" vertical="top" wrapText="1"/>
      <protection/>
    </xf>
    <xf numFmtId="0" fontId="6" fillId="33" borderId="11" xfId="57" applyFont="1" applyFill="1" applyBorder="1" applyAlignment="1">
      <alignment horizontal="left" vertical="top" wrapText="1"/>
      <protection/>
    </xf>
    <xf numFmtId="0" fontId="6" fillId="33" borderId="12" xfId="57" applyFont="1" applyFill="1" applyBorder="1" applyAlignment="1">
      <alignment horizontal="right" textRotation="90" wrapText="1"/>
      <protection/>
    </xf>
    <xf numFmtId="0" fontId="6" fillId="33" borderId="13" xfId="57" applyFont="1" applyFill="1" applyBorder="1" applyAlignment="1">
      <alignment horizontal="right" textRotation="90" wrapText="1"/>
      <protection/>
    </xf>
    <xf numFmtId="0" fontId="6" fillId="33" borderId="14" xfId="57" applyFont="1" applyFill="1" applyBorder="1" applyAlignment="1">
      <alignment horizontal="right" textRotation="90" wrapText="1"/>
      <protection/>
    </xf>
    <xf numFmtId="0" fontId="6" fillId="33" borderId="15" xfId="57" applyFont="1" applyFill="1" applyBorder="1" applyAlignment="1">
      <alignment horizontal="right" textRotation="90" wrapText="1"/>
      <protection/>
    </xf>
    <xf numFmtId="165" fontId="2" fillId="33" borderId="16" xfId="57" applyNumberFormat="1" applyFont="1" applyFill="1" applyBorder="1" applyAlignment="1">
      <alignment vertical="top" wrapText="1"/>
      <protection/>
    </xf>
    <xf numFmtId="165" fontId="2" fillId="33" borderId="17" xfId="57" applyNumberFormat="1" applyFont="1" applyFill="1" applyBorder="1" applyAlignment="1">
      <alignment vertical="top" wrapText="1"/>
      <protection/>
    </xf>
    <xf numFmtId="165" fontId="2" fillId="33" borderId="11" xfId="57" applyNumberFormat="1" applyFont="1" applyFill="1" applyBorder="1" applyAlignment="1">
      <alignment vertical="top" wrapText="1"/>
      <protection/>
    </xf>
    <xf numFmtId="0" fontId="6" fillId="33" borderId="18" xfId="57" applyFont="1" applyFill="1" applyBorder="1" applyAlignment="1">
      <alignment vertical="top" wrapText="1"/>
      <protection/>
    </xf>
    <xf numFmtId="165" fontId="2" fillId="33" borderId="19" xfId="57" applyNumberFormat="1" applyFont="1" applyFill="1" applyBorder="1" applyAlignment="1">
      <alignment vertical="top" wrapText="1"/>
      <protection/>
    </xf>
    <xf numFmtId="165" fontId="2" fillId="33" borderId="20" xfId="57" applyNumberFormat="1" applyFont="1" applyFill="1" applyBorder="1" applyAlignment="1">
      <alignment vertical="top" wrapText="1"/>
      <protection/>
    </xf>
    <xf numFmtId="0" fontId="6" fillId="33" borderId="0" xfId="57" applyFont="1" applyFill="1" applyBorder="1" applyAlignment="1">
      <alignment vertical="top" wrapText="1"/>
      <protection/>
    </xf>
    <xf numFmtId="165" fontId="2" fillId="33" borderId="0" xfId="57" applyNumberFormat="1" applyFont="1" applyFill="1" applyBorder="1" applyAlignment="1">
      <alignment vertical="top" wrapText="1"/>
      <protection/>
    </xf>
    <xf numFmtId="0" fontId="2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right"/>
    </xf>
    <xf numFmtId="0" fontId="6" fillId="33" borderId="0" xfId="0" applyFont="1" applyFill="1" applyAlignment="1">
      <alignment horizontal="center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165" fontId="2" fillId="33" borderId="0" xfId="0" applyNumberFormat="1" applyFont="1" applyFill="1" applyBorder="1" applyAlignment="1">
      <alignment/>
    </xf>
    <xf numFmtId="165" fontId="2" fillId="33" borderId="0" xfId="0" applyNumberFormat="1" applyFont="1" applyFill="1" applyAlignment="1">
      <alignment/>
    </xf>
    <xf numFmtId="164" fontId="2" fillId="33" borderId="0" xfId="0" applyNumberFormat="1" applyFont="1" applyFill="1" applyBorder="1" applyAlignment="1">
      <alignment/>
    </xf>
    <xf numFmtId="165" fontId="2" fillId="33" borderId="10" xfId="0" applyNumberFormat="1" applyFont="1" applyFill="1" applyBorder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3" borderId="0" xfId="0" applyNumberFormat="1" applyFont="1" applyFill="1" applyAlignment="1">
      <alignment/>
    </xf>
    <xf numFmtId="165" fontId="6" fillId="33" borderId="10" xfId="0" applyNumberFormat="1" applyFont="1" applyFill="1" applyBorder="1" applyAlignment="1">
      <alignment/>
    </xf>
    <xf numFmtId="164" fontId="6" fillId="33" borderId="1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6" fillId="33" borderId="21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Alignment="1">
      <alignment horizontal="left"/>
    </xf>
    <xf numFmtId="165" fontId="2" fillId="33" borderId="0" xfId="0" applyNumberFormat="1" applyFont="1" applyFill="1" applyBorder="1" applyAlignment="1">
      <alignment/>
    </xf>
    <xf numFmtId="165" fontId="2" fillId="33" borderId="0" xfId="0" applyNumberFormat="1" applyFont="1" applyFill="1" applyAlignment="1">
      <alignment/>
    </xf>
    <xf numFmtId="165" fontId="2" fillId="33" borderId="10" xfId="0" applyNumberFormat="1" applyFont="1" applyFill="1" applyBorder="1" applyAlignment="1">
      <alignment/>
    </xf>
    <xf numFmtId="165" fontId="2" fillId="33" borderId="22" xfId="0" applyNumberFormat="1" applyFont="1" applyFill="1" applyBorder="1" applyAlignment="1">
      <alignment/>
    </xf>
    <xf numFmtId="165" fontId="6" fillId="33" borderId="1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right"/>
    </xf>
    <xf numFmtId="0" fontId="11" fillId="33" borderId="0" xfId="0" applyFont="1" applyFill="1" applyAlignment="1">
      <alignment horizontal="center"/>
    </xf>
    <xf numFmtId="3" fontId="2" fillId="33" borderId="0" xfId="0" applyNumberFormat="1" applyFont="1" applyFill="1" applyBorder="1" applyAlignment="1">
      <alignment/>
    </xf>
    <xf numFmtId="165" fontId="12" fillId="33" borderId="0" xfId="0" applyNumberFormat="1" applyFont="1" applyFill="1" applyAlignment="1">
      <alignment/>
    </xf>
    <xf numFmtId="3" fontId="2" fillId="33" borderId="10" xfId="0" applyNumberFormat="1" applyFont="1" applyFill="1" applyBorder="1" applyAlignment="1">
      <alignment/>
    </xf>
    <xf numFmtId="3" fontId="2" fillId="33" borderId="0" xfId="0" applyNumberFormat="1" applyFont="1" applyFill="1" applyAlignment="1">
      <alignment/>
    </xf>
    <xf numFmtId="3" fontId="6" fillId="33" borderId="10" xfId="0" applyNumberFormat="1" applyFont="1" applyFill="1" applyBorder="1" applyAlignment="1">
      <alignment/>
    </xf>
    <xf numFmtId="170" fontId="2" fillId="33" borderId="0" xfId="42" applyNumberFormat="1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right"/>
    </xf>
    <xf numFmtId="0" fontId="6" fillId="33" borderId="22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165" fontId="6" fillId="33" borderId="0" xfId="0" applyNumberFormat="1" applyFont="1" applyFill="1" applyAlignment="1">
      <alignment/>
    </xf>
    <xf numFmtId="0" fontId="6" fillId="33" borderId="10" xfId="0" applyFont="1" applyFill="1" applyBorder="1" applyAlignment="1">
      <alignment horizontal="centerContinuous"/>
    </xf>
    <xf numFmtId="166" fontId="6" fillId="33" borderId="10" xfId="0" applyNumberFormat="1" applyFont="1" applyFill="1" applyBorder="1" applyAlignment="1">
      <alignment horizontal="center"/>
    </xf>
    <xf numFmtId="3" fontId="5" fillId="33" borderId="0" xfId="42" applyNumberFormat="1" applyFont="1" applyFill="1" applyAlignment="1">
      <alignment vertical="top"/>
    </xf>
    <xf numFmtId="3" fontId="5" fillId="33" borderId="0" xfId="42" applyNumberFormat="1" applyFont="1" applyFill="1" applyBorder="1" applyAlignment="1">
      <alignment vertical="top"/>
    </xf>
    <xf numFmtId="3" fontId="0" fillId="33" borderId="0" xfId="42" applyNumberFormat="1" applyFont="1" applyFill="1" applyAlignment="1">
      <alignment vertical="top"/>
    </xf>
    <xf numFmtId="3" fontId="0" fillId="33" borderId="0" xfId="42" applyNumberFormat="1" applyFont="1" applyFill="1" applyBorder="1" applyAlignment="1">
      <alignment/>
    </xf>
    <xf numFmtId="3" fontId="6" fillId="33" borderId="0" xfId="42" applyNumberFormat="1" applyFont="1" applyFill="1" applyBorder="1" applyAlignment="1">
      <alignment/>
    </xf>
    <xf numFmtId="3" fontId="0" fillId="33" borderId="0" xfId="42" applyNumberFormat="1" applyFont="1" applyFill="1" applyBorder="1" applyAlignment="1">
      <alignment vertical="top"/>
    </xf>
    <xf numFmtId="0" fontId="0" fillId="33" borderId="0" xfId="0" applyFont="1" applyFill="1" applyBorder="1" applyAlignment="1">
      <alignment/>
    </xf>
    <xf numFmtId="169" fontId="0" fillId="33" borderId="0" xfId="0" applyNumberFormat="1" applyFont="1" applyFill="1" applyAlignment="1">
      <alignment/>
    </xf>
    <xf numFmtId="3" fontId="14" fillId="33" borderId="0" xfId="42" applyNumberFormat="1" applyFont="1" applyFill="1" applyAlignment="1">
      <alignment vertical="top"/>
    </xf>
    <xf numFmtId="3" fontId="2" fillId="33" borderId="0" xfId="42" applyNumberFormat="1" applyFont="1" applyFill="1" applyBorder="1" applyAlignment="1">
      <alignment/>
    </xf>
    <xf numFmtId="3" fontId="5" fillId="33" borderId="10" xfId="42" applyNumberFormat="1" applyFont="1" applyFill="1" applyBorder="1" applyAlignment="1">
      <alignment vertical="top" wrapText="1"/>
    </xf>
    <xf numFmtId="49" fontId="6" fillId="33" borderId="0" xfId="42" applyNumberFormat="1" applyFont="1" applyFill="1" applyAlignment="1">
      <alignment vertical="top"/>
    </xf>
    <xf numFmtId="0" fontId="15" fillId="33" borderId="0" xfId="42" applyNumberFormat="1" applyFont="1" applyFill="1" applyAlignment="1">
      <alignment vertical="top"/>
    </xf>
    <xf numFmtId="3" fontId="2" fillId="33" borderId="0" xfId="42" applyNumberFormat="1" applyFont="1" applyFill="1" applyAlignment="1">
      <alignment vertical="top"/>
    </xf>
    <xf numFmtId="164" fontId="0" fillId="33" borderId="0" xfId="60" applyNumberFormat="1" applyFont="1" applyFill="1" applyAlignment="1">
      <alignment vertical="top"/>
    </xf>
    <xf numFmtId="0" fontId="16" fillId="33" borderId="10" xfId="0" applyFont="1" applyFill="1" applyBorder="1" applyAlignment="1">
      <alignment horizontal="center"/>
    </xf>
    <xf numFmtId="43" fontId="2" fillId="33" borderId="0" xfId="42" applyFont="1" applyFill="1" applyAlignment="1">
      <alignment/>
    </xf>
    <xf numFmtId="0" fontId="0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2" fillId="34" borderId="10" xfId="0" applyFont="1" applyFill="1" applyBorder="1" applyAlignment="1">
      <alignment/>
    </xf>
    <xf numFmtId="0" fontId="7" fillId="34" borderId="10" xfId="0" applyFont="1" applyFill="1" applyBorder="1" applyAlignment="1">
      <alignment horizontal="right"/>
    </xf>
    <xf numFmtId="0" fontId="6" fillId="34" borderId="21" xfId="0" applyFont="1" applyFill="1" applyBorder="1" applyAlignment="1">
      <alignment/>
    </xf>
    <xf numFmtId="0" fontId="6" fillId="34" borderId="21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3" fontId="0" fillId="33" borderId="0" xfId="42" applyNumberFormat="1" applyFont="1" applyFill="1" applyAlignment="1">
      <alignment vertical="top"/>
    </xf>
    <xf numFmtId="3" fontId="2" fillId="34" borderId="0" xfId="0" applyNumberFormat="1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34" borderId="0" xfId="0" applyNumberFormat="1" applyFont="1" applyFill="1" applyAlignment="1">
      <alignment/>
    </xf>
    <xf numFmtId="3" fontId="6" fillId="34" borderId="10" xfId="0" applyNumberFormat="1" applyFont="1" applyFill="1" applyBorder="1" applyAlignment="1">
      <alignment/>
    </xf>
    <xf numFmtId="164" fontId="6" fillId="34" borderId="10" xfId="0" applyNumberFormat="1" applyFont="1" applyFill="1" applyBorder="1" applyAlignment="1">
      <alignment/>
    </xf>
    <xf numFmtId="3" fontId="6" fillId="34" borderId="0" xfId="0" applyNumberFormat="1" applyFont="1" applyFill="1" applyBorder="1" applyAlignment="1">
      <alignment/>
    </xf>
    <xf numFmtId="0" fontId="6" fillId="34" borderId="0" xfId="0" applyFont="1" applyFill="1" applyBorder="1" applyAlignment="1">
      <alignment/>
    </xf>
    <xf numFmtId="164" fontId="6" fillId="34" borderId="0" xfId="0" applyNumberFormat="1" applyFont="1" applyFill="1" applyBorder="1" applyAlignment="1">
      <alignment/>
    </xf>
    <xf numFmtId="178" fontId="2" fillId="34" borderId="0" xfId="0" applyNumberFormat="1" applyFont="1" applyFill="1" applyAlignment="1">
      <alignment horizontal="right"/>
    </xf>
    <xf numFmtId="178" fontId="2" fillId="34" borderId="0" xfId="0" applyNumberFormat="1" applyFont="1" applyFill="1" applyAlignment="1">
      <alignment/>
    </xf>
    <xf numFmtId="178" fontId="2" fillId="34" borderId="0" xfId="0" applyNumberFormat="1" applyFont="1" applyFill="1" applyBorder="1" applyAlignment="1">
      <alignment horizontal="right" vertical="top" wrapText="1"/>
    </xf>
    <xf numFmtId="178" fontId="2" fillId="34" borderId="0" xfId="0" applyNumberFormat="1" applyFont="1" applyFill="1" applyBorder="1" applyAlignment="1">
      <alignment horizontal="right"/>
    </xf>
    <xf numFmtId="178" fontId="2" fillId="34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/>
    </xf>
    <xf numFmtId="178" fontId="2" fillId="34" borderId="10" xfId="0" applyNumberFormat="1" applyFont="1" applyFill="1" applyBorder="1" applyAlignment="1">
      <alignment/>
    </xf>
    <xf numFmtId="178" fontId="2" fillId="34" borderId="0" xfId="0" applyNumberFormat="1" applyFont="1" applyFill="1" applyAlignment="1">
      <alignment horizontal="right"/>
    </xf>
    <xf numFmtId="178" fontId="2" fillId="34" borderId="0" xfId="0" applyNumberFormat="1" applyFont="1" applyFill="1" applyBorder="1" applyAlignment="1">
      <alignment horizontal="right" vertical="top" wrapText="1"/>
    </xf>
    <xf numFmtId="9" fontId="6" fillId="33" borderId="0" xfId="0" applyNumberFormat="1" applyFont="1" applyFill="1" applyBorder="1" applyAlignment="1">
      <alignment horizontal="center"/>
    </xf>
    <xf numFmtId="9" fontId="6" fillId="33" borderId="10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inal serviceIBA_tabl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ocal%20Government%20Finance\SSA%20calculations%202014-15\SAS%20SSA%20run\test%20runs\SasRun1415_09_Provisio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ocal%20Government%20Finance\SSA%20calculations%202015-16\Models\Capital_2015-16_Provisio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chks"/>
      <sheetName val="controltotalchk"/>
      <sheetName val="Data"/>
      <sheetName val="Graph 1"/>
      <sheetName val="Graph 2"/>
      <sheetName val="SECTORS 12-13"/>
      <sheetName val="SECTORS 13-14"/>
      <sheetName val="SECTORS"/>
      <sheetName val="SECTORS 14-15(ph)"/>
      <sheetName val="SECTORS Changes"/>
      <sheetName val="Sector %"/>
      <sheetName val="All"/>
    </sheetNames>
    <sheetDataSet>
      <sheetData sheetId="2">
        <row r="4">
          <cell r="L4">
            <v>3</v>
          </cell>
          <cell r="M4" t="str">
            <v>Nursery and Primary school teaching and other services </v>
          </cell>
          <cell r="N4" t="str">
            <v>PRIMNURSED </v>
          </cell>
          <cell r="O4">
            <v>1</v>
          </cell>
          <cell r="P4">
            <v>3</v>
          </cell>
          <cell r="Q4">
            <v>1</v>
          </cell>
          <cell r="R4">
            <v>1</v>
          </cell>
          <cell r="S4">
            <v>1</v>
          </cell>
        </row>
        <row r="5">
          <cell r="L5">
            <v>4</v>
          </cell>
          <cell r="M5" t="str">
            <v>Secondary school teaching and other services </v>
          </cell>
          <cell r="N5" t="str">
            <v>SECED </v>
          </cell>
          <cell r="O5">
            <v>1</v>
          </cell>
          <cell r="P5">
            <v>3</v>
          </cell>
          <cell r="Q5">
            <v>1</v>
          </cell>
          <cell r="R5">
            <v>1</v>
          </cell>
          <cell r="S5">
            <v>1</v>
          </cell>
        </row>
        <row r="6">
          <cell r="L6">
            <v>5</v>
          </cell>
          <cell r="M6" t="str">
            <v>Nursery and Primary school transport services </v>
          </cell>
          <cell r="N6" t="str">
            <v>PRIMTRAN </v>
          </cell>
          <cell r="O6">
            <v>2</v>
          </cell>
          <cell r="P6">
            <v>3</v>
          </cell>
          <cell r="Q6">
            <v>1</v>
          </cell>
          <cell r="R6">
            <v>1</v>
          </cell>
          <cell r="S6">
            <v>1</v>
          </cell>
        </row>
        <row r="7">
          <cell r="L7">
            <v>8</v>
          </cell>
          <cell r="M7" t="str">
            <v>Adult and continuing education </v>
          </cell>
          <cell r="N7" t="str">
            <v>ACE </v>
          </cell>
          <cell r="O7">
            <v>4</v>
          </cell>
          <cell r="P7">
            <v>3</v>
          </cell>
          <cell r="Q7">
            <v>1</v>
          </cell>
          <cell r="R7">
            <v>1</v>
          </cell>
          <cell r="S7">
            <v>1</v>
          </cell>
        </row>
        <row r="8">
          <cell r="L8">
            <v>9</v>
          </cell>
          <cell r="M8" t="str">
            <v>Adult and continuing education transport </v>
          </cell>
          <cell r="N8" t="str">
            <v>ACETRAN </v>
          </cell>
          <cell r="O8">
            <v>4</v>
          </cell>
          <cell r="P8">
            <v>3</v>
          </cell>
          <cell r="Q8">
            <v>1</v>
          </cell>
          <cell r="R8">
            <v>1</v>
          </cell>
          <cell r="S8">
            <v>1</v>
          </cell>
        </row>
        <row r="9">
          <cell r="L9">
            <v>10</v>
          </cell>
          <cell r="M9" t="str">
            <v>School meals </v>
          </cell>
          <cell r="N9" t="str">
            <v>MEALS </v>
          </cell>
          <cell r="O9">
            <v>2</v>
          </cell>
          <cell r="P9">
            <v>3</v>
          </cell>
          <cell r="Q9">
            <v>1</v>
          </cell>
          <cell r="R9">
            <v>1</v>
          </cell>
          <cell r="S9">
            <v>1</v>
          </cell>
        </row>
        <row r="10">
          <cell r="L10">
            <v>11</v>
          </cell>
          <cell r="M10" t="str">
            <v>Special education </v>
          </cell>
          <cell r="N10" t="str">
            <v>SPECED </v>
          </cell>
          <cell r="O10">
            <v>1</v>
          </cell>
          <cell r="P10">
            <v>3</v>
          </cell>
          <cell r="Q10">
            <v>1</v>
          </cell>
          <cell r="R10">
            <v>1</v>
          </cell>
          <cell r="S10">
            <v>1</v>
          </cell>
        </row>
        <row r="11">
          <cell r="L11">
            <v>13</v>
          </cell>
          <cell r="M11" t="str">
            <v>Youth services </v>
          </cell>
          <cell r="N11" t="str">
            <v>YOUTH </v>
          </cell>
          <cell r="O11">
            <v>5</v>
          </cell>
          <cell r="P11">
            <v>3</v>
          </cell>
          <cell r="Q11">
            <v>1</v>
          </cell>
          <cell r="R11">
            <v>1</v>
          </cell>
          <cell r="S11">
            <v>1</v>
          </cell>
        </row>
        <row r="12">
          <cell r="L12">
            <v>15</v>
          </cell>
          <cell r="M12" t="str">
            <v>Education administration </v>
          </cell>
          <cell r="N12" t="str">
            <v>EDADMIN </v>
          </cell>
          <cell r="O12">
            <v>5</v>
          </cell>
          <cell r="P12">
            <v>3</v>
          </cell>
          <cell r="Q12">
            <v>0</v>
          </cell>
          <cell r="R12">
            <v>2</v>
          </cell>
          <cell r="S12">
            <v>1</v>
          </cell>
        </row>
        <row r="13">
          <cell r="L13">
            <v>17</v>
          </cell>
          <cell r="M13" t="str">
            <v>Children and young persons </v>
          </cell>
          <cell r="N13" t="str">
            <v>CHILDYP </v>
          </cell>
          <cell r="O13">
            <v>6</v>
          </cell>
          <cell r="P13">
            <v>4</v>
          </cell>
          <cell r="Q13">
            <v>1</v>
          </cell>
          <cell r="R13">
            <v>1</v>
          </cell>
          <cell r="S13">
            <v>1</v>
          </cell>
        </row>
        <row r="14">
          <cell r="L14">
            <v>20</v>
          </cell>
          <cell r="M14" t="str">
            <v>Older adults' residential and domiciliary care </v>
          </cell>
          <cell r="N14" t="str">
            <v>ELDRESDOM </v>
          </cell>
          <cell r="O14">
            <v>6</v>
          </cell>
          <cell r="P14">
            <v>4</v>
          </cell>
          <cell r="Q14">
            <v>1</v>
          </cell>
          <cell r="R14">
            <v>1</v>
          </cell>
          <cell r="S14">
            <v>1</v>
          </cell>
        </row>
        <row r="15">
          <cell r="L15">
            <v>21</v>
          </cell>
          <cell r="M15" t="str">
            <v>Younger adults' personal social services </v>
          </cell>
          <cell r="N15" t="str">
            <v>ADULTPSS </v>
          </cell>
          <cell r="O15">
            <v>6</v>
          </cell>
          <cell r="P15">
            <v>4</v>
          </cell>
          <cell r="Q15">
            <v>1</v>
          </cell>
          <cell r="R15">
            <v>1</v>
          </cell>
          <cell r="S15">
            <v>1</v>
          </cell>
        </row>
        <row r="16">
          <cell r="L16">
            <v>27</v>
          </cell>
          <cell r="M16" t="str">
            <v>PSS administration </v>
          </cell>
          <cell r="N16" t="str">
            <v>PSSADMIN </v>
          </cell>
          <cell r="O16">
            <v>6</v>
          </cell>
          <cell r="P16">
            <v>4</v>
          </cell>
          <cell r="Q16">
            <v>0</v>
          </cell>
          <cell r="R16">
            <v>2</v>
          </cell>
          <cell r="S16">
            <v>1</v>
          </cell>
        </row>
        <row r="17">
          <cell r="L17">
            <v>35</v>
          </cell>
          <cell r="M17" t="str">
            <v>Concessionary fares </v>
          </cell>
          <cell r="N17" t="str">
            <v>CONFARE </v>
          </cell>
          <cell r="O17">
            <v>8</v>
          </cell>
          <cell r="P17">
            <v>1</v>
          </cell>
          <cell r="Q17">
            <v>1</v>
          </cell>
          <cell r="R17">
            <v>1</v>
          </cell>
          <cell r="S17">
            <v>1</v>
          </cell>
        </row>
        <row r="18">
          <cell r="L18">
            <v>36</v>
          </cell>
          <cell r="M18" t="str">
            <v>Street lighting </v>
          </cell>
          <cell r="N18" t="str">
            <v>LIGHT </v>
          </cell>
          <cell r="O18">
            <v>8</v>
          </cell>
          <cell r="P18">
            <v>1</v>
          </cell>
          <cell r="Q18">
            <v>1</v>
          </cell>
          <cell r="R18">
            <v>1</v>
          </cell>
          <cell r="S18">
            <v>1</v>
          </cell>
        </row>
        <row r="19">
          <cell r="L19">
            <v>37</v>
          </cell>
          <cell r="M19" t="str">
            <v>Road maintenance </v>
          </cell>
          <cell r="N19" t="str">
            <v>ROADMAINT </v>
          </cell>
          <cell r="O19">
            <v>8</v>
          </cell>
          <cell r="P19">
            <v>1</v>
          </cell>
          <cell r="Q19">
            <v>1</v>
          </cell>
          <cell r="R19">
            <v>1</v>
          </cell>
          <cell r="S19">
            <v>1</v>
          </cell>
        </row>
        <row r="20">
          <cell r="L20">
            <v>38</v>
          </cell>
          <cell r="M20" t="str">
            <v>Public transport revenue support </v>
          </cell>
          <cell r="N20" t="str">
            <v>PUBTRSUPP </v>
          </cell>
          <cell r="O20">
            <v>8</v>
          </cell>
          <cell r="P20">
            <v>1</v>
          </cell>
          <cell r="Q20">
            <v>1</v>
          </cell>
          <cell r="R20">
            <v>1</v>
          </cell>
          <cell r="S20">
            <v>1</v>
          </cell>
        </row>
        <row r="21">
          <cell r="L21">
            <v>40</v>
          </cell>
          <cell r="M21" t="str">
            <v>Electoral registration </v>
          </cell>
          <cell r="N21" t="str">
            <v>ELECT </v>
          </cell>
          <cell r="O21">
            <v>11</v>
          </cell>
          <cell r="P21">
            <v>1</v>
          </cell>
          <cell r="Q21">
            <v>1</v>
          </cell>
          <cell r="R21">
            <v>1</v>
          </cell>
          <cell r="S21">
            <v>1</v>
          </cell>
        </row>
        <row r="22">
          <cell r="L22">
            <v>42</v>
          </cell>
          <cell r="M22" t="str">
            <v>Fire service </v>
          </cell>
          <cell r="N22" t="str">
            <v>FIRE </v>
          </cell>
          <cell r="O22">
            <v>9</v>
          </cell>
          <cell r="P22">
            <v>1</v>
          </cell>
          <cell r="Q22">
            <v>1</v>
          </cell>
          <cell r="R22">
            <v>1</v>
          </cell>
          <cell r="S22">
            <v>1</v>
          </cell>
        </row>
        <row r="23">
          <cell r="L23">
            <v>44</v>
          </cell>
          <cell r="M23" t="str">
            <v>Road safety education and safe routes </v>
          </cell>
          <cell r="N23" t="str">
            <v>ROADSAFETY </v>
          </cell>
          <cell r="O23">
            <v>8</v>
          </cell>
          <cell r="P23">
            <v>1</v>
          </cell>
          <cell r="Q23">
            <v>1</v>
          </cell>
          <cell r="R23">
            <v>1</v>
          </cell>
          <cell r="S23">
            <v>1</v>
          </cell>
        </row>
        <row r="24">
          <cell r="L24">
            <v>45</v>
          </cell>
          <cell r="M24" t="str">
            <v>Cemeteries and crematoria </v>
          </cell>
          <cell r="N24" t="str">
            <v>CEM </v>
          </cell>
          <cell r="O24">
            <v>11</v>
          </cell>
          <cell r="P24">
            <v>1</v>
          </cell>
          <cell r="Q24">
            <v>1</v>
          </cell>
          <cell r="R24">
            <v>1</v>
          </cell>
          <cell r="S24">
            <v>1</v>
          </cell>
        </row>
        <row r="25">
          <cell r="L25">
            <v>46</v>
          </cell>
          <cell r="M25" t="str">
            <v>Coast protection </v>
          </cell>
          <cell r="N25" t="str">
            <v>COAST </v>
          </cell>
          <cell r="O25">
            <v>11</v>
          </cell>
          <cell r="P25">
            <v>1</v>
          </cell>
          <cell r="Q25">
            <v>1</v>
          </cell>
          <cell r="R25">
            <v>1</v>
          </cell>
          <cell r="S25">
            <v>1</v>
          </cell>
        </row>
        <row r="26">
          <cell r="L26">
            <v>47</v>
          </cell>
          <cell r="M26" t="str">
            <v>Other environmental health and port health </v>
          </cell>
          <cell r="N26" t="str">
            <v>ENVPTHEALTH </v>
          </cell>
          <cell r="O26">
            <v>11</v>
          </cell>
          <cell r="P26">
            <v>1</v>
          </cell>
          <cell r="Q26">
            <v>1</v>
          </cell>
          <cell r="R26">
            <v>1</v>
          </cell>
          <cell r="S26">
            <v>1</v>
          </cell>
        </row>
        <row r="27">
          <cell r="L27">
            <v>48</v>
          </cell>
          <cell r="M27" t="str">
            <v>Planning </v>
          </cell>
          <cell r="N27" t="str">
            <v>PLAN </v>
          </cell>
          <cell r="O27">
            <v>11</v>
          </cell>
          <cell r="P27">
            <v>1</v>
          </cell>
          <cell r="Q27">
            <v>1</v>
          </cell>
          <cell r="R27">
            <v>1</v>
          </cell>
          <cell r="S27">
            <v>1</v>
          </cell>
        </row>
        <row r="28">
          <cell r="L28">
            <v>49</v>
          </cell>
          <cell r="M28" t="str">
            <v>Refuse collection </v>
          </cell>
          <cell r="N28" t="str">
            <v>REFCOLL </v>
          </cell>
          <cell r="O28">
            <v>11</v>
          </cell>
          <cell r="P28">
            <v>1</v>
          </cell>
          <cell r="Q28">
            <v>1</v>
          </cell>
          <cell r="R28">
            <v>1</v>
          </cell>
          <cell r="S28">
            <v>1</v>
          </cell>
        </row>
        <row r="29">
          <cell r="L29">
            <v>51</v>
          </cell>
          <cell r="M29" t="str">
            <v>Cultural services </v>
          </cell>
          <cell r="N29" t="str">
            <v>CULTURE </v>
          </cell>
          <cell r="O29">
            <v>11</v>
          </cell>
          <cell r="P29">
            <v>1</v>
          </cell>
          <cell r="Q29">
            <v>1</v>
          </cell>
          <cell r="R29">
            <v>1</v>
          </cell>
          <cell r="S29">
            <v>1</v>
          </cell>
        </row>
        <row r="30">
          <cell r="L30">
            <v>52</v>
          </cell>
          <cell r="M30" t="str">
            <v>Economic development </v>
          </cell>
          <cell r="N30" t="str">
            <v>EDEV </v>
          </cell>
          <cell r="O30">
            <v>11</v>
          </cell>
          <cell r="P30">
            <v>1</v>
          </cell>
          <cell r="Q30">
            <v>1</v>
          </cell>
          <cell r="R30">
            <v>1</v>
          </cell>
          <cell r="S30">
            <v>1</v>
          </cell>
        </row>
        <row r="31">
          <cell r="L31">
            <v>53</v>
          </cell>
          <cell r="M31" t="str">
            <v>Library services </v>
          </cell>
          <cell r="N31" t="str">
            <v>LIBS </v>
          </cell>
          <cell r="O31">
            <v>11</v>
          </cell>
          <cell r="P31">
            <v>1</v>
          </cell>
          <cell r="Q31">
            <v>1</v>
          </cell>
          <cell r="R31">
            <v>1</v>
          </cell>
          <cell r="S31">
            <v>1</v>
          </cell>
        </row>
        <row r="32">
          <cell r="L32">
            <v>54</v>
          </cell>
          <cell r="M32" t="str">
            <v>Other services </v>
          </cell>
          <cell r="N32" t="str">
            <v>OTHER </v>
          </cell>
          <cell r="O32">
            <v>11</v>
          </cell>
          <cell r="P32">
            <v>1</v>
          </cell>
          <cell r="Q32">
            <v>1</v>
          </cell>
          <cell r="R32">
            <v>1</v>
          </cell>
          <cell r="S32">
            <v>1</v>
          </cell>
        </row>
        <row r="33">
          <cell r="L33">
            <v>55</v>
          </cell>
          <cell r="M33" t="str">
            <v>Recreation </v>
          </cell>
          <cell r="N33" t="str">
            <v>REC </v>
          </cell>
          <cell r="O33">
            <v>11</v>
          </cell>
          <cell r="P33">
            <v>1</v>
          </cell>
          <cell r="Q33">
            <v>1</v>
          </cell>
          <cell r="R33">
            <v>1</v>
          </cell>
          <cell r="S33">
            <v>1</v>
          </cell>
        </row>
        <row r="34">
          <cell r="L34">
            <v>57</v>
          </cell>
          <cell r="M34" t="str">
            <v>General administration </v>
          </cell>
          <cell r="N34" t="str">
            <v>GENADMIN </v>
          </cell>
          <cell r="O34">
            <v>11</v>
          </cell>
          <cell r="P34">
            <v>1</v>
          </cell>
          <cell r="Q34">
            <v>0</v>
          </cell>
          <cell r="R34">
            <v>2</v>
          </cell>
          <cell r="S34">
            <v>1</v>
          </cell>
        </row>
        <row r="35">
          <cell r="L35">
            <v>58</v>
          </cell>
          <cell r="M35" t="str">
            <v>Council tax administration </v>
          </cell>
          <cell r="N35" t="str">
            <v>LOCTAXADMIN </v>
          </cell>
          <cell r="O35">
            <v>11</v>
          </cell>
          <cell r="P35">
            <v>1</v>
          </cell>
          <cell r="Q35">
            <v>1</v>
          </cell>
          <cell r="R35">
            <v>1</v>
          </cell>
          <cell r="S35">
            <v>1</v>
          </cell>
        </row>
        <row r="36">
          <cell r="L36">
            <v>59</v>
          </cell>
          <cell r="M36" t="str">
            <v>Non HRA housing </v>
          </cell>
          <cell r="N36" t="str">
            <v>NHRA </v>
          </cell>
          <cell r="O36">
            <v>11</v>
          </cell>
          <cell r="P36">
            <v>1</v>
          </cell>
          <cell r="Q36">
            <v>1</v>
          </cell>
          <cell r="R36">
            <v>1</v>
          </cell>
          <cell r="S36">
            <v>1</v>
          </cell>
        </row>
        <row r="37">
          <cell r="L37">
            <v>60</v>
          </cell>
          <cell r="M37" t="str">
            <v>Drainage </v>
          </cell>
          <cell r="N37" t="str">
            <v>DRAINAGE </v>
          </cell>
          <cell r="O37">
            <v>11</v>
          </cell>
          <cell r="P37">
            <v>1</v>
          </cell>
          <cell r="Q37">
            <v>0</v>
          </cell>
          <cell r="R37">
            <v>1</v>
          </cell>
          <cell r="S37">
            <v>2</v>
          </cell>
        </row>
        <row r="38">
          <cell r="L38">
            <v>63</v>
          </cell>
          <cell r="M38" t="str">
            <v>National parks </v>
          </cell>
          <cell r="N38" t="str">
            <v>NATPARK </v>
          </cell>
          <cell r="O38">
            <v>11</v>
          </cell>
          <cell r="P38">
            <v>1</v>
          </cell>
          <cell r="Q38">
            <v>0</v>
          </cell>
          <cell r="R38">
            <v>1</v>
          </cell>
          <cell r="S38">
            <v>2</v>
          </cell>
        </row>
        <row r="39">
          <cell r="L39">
            <v>259</v>
          </cell>
          <cell r="M39" t="str">
            <v>Street Cleansing </v>
          </cell>
          <cell r="N39" t="str">
            <v>CLEAN </v>
          </cell>
          <cell r="O39">
            <v>11</v>
          </cell>
          <cell r="P39">
            <v>1</v>
          </cell>
          <cell r="Q39">
            <v>1</v>
          </cell>
          <cell r="R39">
            <v>1</v>
          </cell>
          <cell r="S39">
            <v>1</v>
          </cell>
        </row>
        <row r="40">
          <cell r="L40">
            <v>260</v>
          </cell>
          <cell r="M40" t="str">
            <v>Food safety </v>
          </cell>
          <cell r="N40" t="str">
            <v>FOOD </v>
          </cell>
          <cell r="O40">
            <v>11</v>
          </cell>
          <cell r="P40">
            <v>1</v>
          </cell>
          <cell r="Q40">
            <v>1</v>
          </cell>
          <cell r="R40">
            <v>1</v>
          </cell>
          <cell r="S40">
            <v>1</v>
          </cell>
        </row>
        <row r="41">
          <cell r="L41">
            <v>261</v>
          </cell>
          <cell r="M41" t="str">
            <v>Refuse disposal </v>
          </cell>
          <cell r="N41" t="str">
            <v>REFDISP </v>
          </cell>
          <cell r="O41">
            <v>11</v>
          </cell>
          <cell r="P41">
            <v>1</v>
          </cell>
          <cell r="Q41">
            <v>1</v>
          </cell>
          <cell r="R41">
            <v>1</v>
          </cell>
          <cell r="S41">
            <v>1</v>
          </cell>
        </row>
        <row r="42">
          <cell r="L42">
            <v>262</v>
          </cell>
          <cell r="M42" t="str">
            <v>Consumer protection </v>
          </cell>
          <cell r="N42" t="str">
            <v>CONSPROT </v>
          </cell>
          <cell r="O42">
            <v>11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</row>
        <row r="43">
          <cell r="L43">
            <v>263</v>
          </cell>
          <cell r="M43" t="str">
            <v>Secondary school transport services </v>
          </cell>
          <cell r="N43" t="str">
            <v>SECTRAN </v>
          </cell>
          <cell r="O43">
            <v>2</v>
          </cell>
          <cell r="P43">
            <v>3</v>
          </cell>
          <cell r="Q43">
            <v>1</v>
          </cell>
          <cell r="R43">
            <v>1</v>
          </cell>
          <cell r="S43">
            <v>1</v>
          </cell>
        </row>
        <row r="44">
          <cell r="L44">
            <v>23991</v>
          </cell>
          <cell r="M44" t="str">
            <v>Deprivation Grant </v>
          </cell>
          <cell r="N44" t="str">
            <v>DEPGRANT </v>
          </cell>
          <cell r="O44">
            <v>15</v>
          </cell>
          <cell r="P44">
            <v>1</v>
          </cell>
          <cell r="Q44">
            <v>0</v>
          </cell>
          <cell r="R44">
            <v>1</v>
          </cell>
          <cell r="S44">
            <v>2</v>
          </cell>
        </row>
        <row r="45">
          <cell r="L45">
            <v>24000</v>
          </cell>
          <cell r="M45" t="str">
            <v>School Breakfasts Grant </v>
          </cell>
          <cell r="N45" t="str">
            <v>SCHOOL.BREAK </v>
          </cell>
          <cell r="O45">
            <v>1</v>
          </cell>
          <cell r="P45">
            <v>3</v>
          </cell>
          <cell r="Q45">
            <v>1</v>
          </cell>
          <cell r="R45">
            <v>1</v>
          </cell>
          <cell r="S45">
            <v>2</v>
          </cell>
        </row>
        <row r="46">
          <cell r="L46">
            <v>24001</v>
          </cell>
          <cell r="M46" t="str">
            <v>Blue Badge Scheme Grant </v>
          </cell>
          <cell r="N46" t="str">
            <v>BLUE.BADGE </v>
          </cell>
          <cell r="O46">
            <v>6</v>
          </cell>
          <cell r="P46">
            <v>4</v>
          </cell>
          <cell r="Q46">
            <v>1</v>
          </cell>
          <cell r="R46">
            <v>4</v>
          </cell>
          <cell r="S46">
            <v>2</v>
          </cell>
        </row>
        <row r="47">
          <cell r="L47">
            <v>24002</v>
          </cell>
          <cell r="M47" t="str">
            <v>Appetite for Life Grant </v>
          </cell>
          <cell r="N47" t="str">
            <v>APPETITE </v>
          </cell>
          <cell r="O47">
            <v>1</v>
          </cell>
          <cell r="P47">
            <v>3</v>
          </cell>
          <cell r="Q47">
            <v>1</v>
          </cell>
          <cell r="R47">
            <v>4</v>
          </cell>
          <cell r="S47">
            <v>2</v>
          </cell>
        </row>
        <row r="48">
          <cell r="L48">
            <v>24003</v>
          </cell>
          <cell r="M48" t="str">
            <v>School Counselling Grant </v>
          </cell>
          <cell r="N48" t="str">
            <v>SCHOOL.COUNS </v>
          </cell>
          <cell r="O48">
            <v>1</v>
          </cell>
          <cell r="P48">
            <v>3</v>
          </cell>
          <cell r="Q48">
            <v>1</v>
          </cell>
          <cell r="R48">
            <v>1</v>
          </cell>
          <cell r="S48">
            <v>2</v>
          </cell>
        </row>
        <row r="49">
          <cell r="L49">
            <v>24004</v>
          </cell>
          <cell r="M49" t="str">
            <v>Local Government Borrowing Initiative - Highways Improvement </v>
          </cell>
          <cell r="N49" t="str">
            <v>LGBI.ROADS </v>
          </cell>
          <cell r="O49">
            <v>8</v>
          </cell>
          <cell r="P49">
            <v>1</v>
          </cell>
          <cell r="Q49">
            <v>1</v>
          </cell>
          <cell r="R49">
            <v>1</v>
          </cell>
          <cell r="S49">
            <v>2</v>
          </cell>
        </row>
        <row r="50">
          <cell r="L50">
            <v>24005</v>
          </cell>
          <cell r="M50" t="str">
            <v>Post 16 SEN Mainstream Grant </v>
          </cell>
          <cell r="N50" t="str">
            <v>POST16SEN.MAIN </v>
          </cell>
          <cell r="O50">
            <v>1</v>
          </cell>
          <cell r="P50">
            <v>3</v>
          </cell>
          <cell r="Q50">
            <v>1</v>
          </cell>
          <cell r="R50">
            <v>1</v>
          </cell>
          <cell r="S50">
            <v>2</v>
          </cell>
        </row>
        <row r="51">
          <cell r="L51">
            <v>24006</v>
          </cell>
          <cell r="M51" t="str">
            <v>Learning Disabilities Resettlement Grant </v>
          </cell>
          <cell r="N51" t="str">
            <v>LDRG </v>
          </cell>
          <cell r="O51">
            <v>6</v>
          </cell>
          <cell r="P51">
            <v>4</v>
          </cell>
          <cell r="Q51">
            <v>1</v>
          </cell>
          <cell r="R51">
            <v>1</v>
          </cell>
          <cell r="S51">
            <v>2</v>
          </cell>
        </row>
        <row r="52">
          <cell r="L52">
            <v>24007</v>
          </cell>
          <cell r="M52" t="str">
            <v>Council Tax Reduction Scheme </v>
          </cell>
          <cell r="N52" t="str">
            <v>CTRS </v>
          </cell>
          <cell r="O52">
            <v>11</v>
          </cell>
          <cell r="P52">
            <v>1</v>
          </cell>
          <cell r="Q52">
            <v>1</v>
          </cell>
          <cell r="R52">
            <v>1</v>
          </cell>
          <cell r="S52">
            <v>2</v>
          </cell>
        </row>
        <row r="53">
          <cell r="L53">
            <v>24009</v>
          </cell>
          <cell r="M53" t="str">
            <v>Post 16 SEN Special Schools and Out of County Grant </v>
          </cell>
          <cell r="N53" t="str">
            <v>POST16SEN.SPEC </v>
          </cell>
          <cell r="O53">
            <v>1</v>
          </cell>
          <cell r="P53">
            <v>3</v>
          </cell>
          <cell r="Q53">
            <v>1</v>
          </cell>
          <cell r="R53">
            <v>1</v>
          </cell>
          <cell r="S53">
            <v>2</v>
          </cell>
        </row>
        <row r="54">
          <cell r="L54">
            <v>24010</v>
          </cell>
          <cell r="M54" t="str">
            <v>Council Tax Reduction Scheme Administration Subsidy </v>
          </cell>
          <cell r="N54" t="str">
            <v>CTRS.ADMIN </v>
          </cell>
          <cell r="O54">
            <v>11</v>
          </cell>
          <cell r="P54">
            <v>1</v>
          </cell>
          <cell r="Q54">
            <v>1</v>
          </cell>
          <cell r="R54">
            <v>1</v>
          </cell>
          <cell r="S54">
            <v>2</v>
          </cell>
        </row>
        <row r="55">
          <cell r="L55">
            <v>24011</v>
          </cell>
          <cell r="M55" t="str">
            <v>First Steps Improvement Package - Additional Funding </v>
          </cell>
          <cell r="N55" t="str">
            <v>FIRSTSTEPS.ADD </v>
          </cell>
          <cell r="O55">
            <v>6</v>
          </cell>
          <cell r="P55">
            <v>4</v>
          </cell>
          <cell r="Q55">
            <v>1</v>
          </cell>
          <cell r="R55">
            <v>1</v>
          </cell>
          <cell r="S55">
            <v>2</v>
          </cell>
        </row>
        <row r="56">
          <cell r="L56">
            <v>24012</v>
          </cell>
          <cell r="M56" t="str">
            <v>Education Regional Working Transfer Out </v>
          </cell>
          <cell r="N56" t="str">
            <v>ED.TRANS.OUT </v>
          </cell>
          <cell r="O56">
            <v>1</v>
          </cell>
          <cell r="P56">
            <v>3</v>
          </cell>
          <cell r="Q56">
            <v>1</v>
          </cell>
          <cell r="R56">
            <v>4</v>
          </cell>
          <cell r="S56">
            <v>2</v>
          </cell>
        </row>
        <row r="57">
          <cell r="L57">
            <v>24013</v>
          </cell>
          <cell r="M57" t="str">
            <v>Private Finance Initiative </v>
          </cell>
          <cell r="N57" t="str">
            <v>PFI </v>
          </cell>
          <cell r="O57">
            <v>11</v>
          </cell>
          <cell r="P57">
            <v>1</v>
          </cell>
          <cell r="Q57">
            <v>1</v>
          </cell>
          <cell r="R57">
            <v>1</v>
          </cell>
          <cell r="S57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MODEL"/>
      <sheetName val="Leasing"/>
      <sheetName val="MagCourtMatrix"/>
      <sheetName val="SETT-1"/>
      <sheetName val="SETT"/>
      <sheetName val="2004 CC TableforLGFReport"/>
      <sheetName val="USB"/>
      <sheetName val="General Capital Funding"/>
      <sheetName val="Population"/>
    </sheetNames>
    <sheetDataSet>
      <sheetData sheetId="1">
        <row r="5">
          <cell r="B5" t="str">
            <v>Interest rate=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5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3.77734375" style="1" customWidth="1"/>
    <col min="2" max="2" width="17.99609375" style="1" bestFit="1" customWidth="1"/>
    <col min="3" max="3" width="2.77734375" style="1" customWidth="1"/>
    <col min="4" max="4" width="11.88671875" style="1" customWidth="1"/>
    <col min="5" max="5" width="2.77734375" style="1" customWidth="1"/>
    <col min="6" max="6" width="11.88671875" style="1" customWidth="1"/>
    <col min="7" max="7" width="2.77734375" style="1" customWidth="1"/>
    <col min="8" max="8" width="11.88671875" style="1" customWidth="1"/>
    <col min="9" max="9" width="2.77734375" style="1" customWidth="1"/>
    <col min="10" max="10" width="11.88671875" style="1" customWidth="1"/>
    <col min="11" max="16384" width="8.88671875" style="1" customWidth="1"/>
  </cols>
  <sheetData>
    <row r="1" s="3" customFormat="1" ht="15.75">
      <c r="B1" s="2" t="s">
        <v>195</v>
      </c>
    </row>
    <row r="2" s="4" customFormat="1" ht="6" customHeight="1"/>
    <row r="3" s="4" customFormat="1" ht="12.75">
      <c r="B3" s="5" t="s">
        <v>89</v>
      </c>
    </row>
    <row r="4" s="4" customFormat="1" ht="19.5" customHeight="1"/>
    <row r="5" s="4" customFormat="1" ht="12.75">
      <c r="B5" s="5" t="s">
        <v>134</v>
      </c>
    </row>
    <row r="6" spans="2:10" s="4" customFormat="1" ht="12.75" customHeight="1">
      <c r="B6" s="24"/>
      <c r="C6" s="24"/>
      <c r="D6" s="24"/>
      <c r="E6" s="24"/>
      <c r="F6" s="24"/>
      <c r="G6" s="24"/>
      <c r="H6" s="24"/>
      <c r="I6" s="24"/>
      <c r="J6" s="25" t="s">
        <v>26</v>
      </c>
    </row>
    <row r="7" spans="4:8" s="4" customFormat="1" ht="12.75">
      <c r="D7" s="26" t="s">
        <v>105</v>
      </c>
      <c r="E7" s="26"/>
      <c r="F7" s="26" t="s">
        <v>113</v>
      </c>
      <c r="G7" s="26"/>
      <c r="H7" s="26"/>
    </row>
    <row r="8" spans="2:10" s="4" customFormat="1" ht="12.75">
      <c r="B8" s="27" t="s">
        <v>23</v>
      </c>
      <c r="D8" s="28" t="s">
        <v>50</v>
      </c>
      <c r="E8" s="26"/>
      <c r="F8" s="28" t="s">
        <v>216</v>
      </c>
      <c r="G8" s="26"/>
      <c r="H8" s="28" t="s">
        <v>24</v>
      </c>
      <c r="J8" s="28" t="s">
        <v>25</v>
      </c>
    </row>
    <row r="9" s="4" customFormat="1" ht="6" customHeight="1"/>
    <row r="10" spans="2:10" s="4" customFormat="1" ht="12.75">
      <c r="B10" s="4" t="s">
        <v>0</v>
      </c>
      <c r="D10" s="29">
        <v>96627700.35069631</v>
      </c>
      <c r="E10" s="30"/>
      <c r="F10" s="30">
        <v>92887067</v>
      </c>
      <c r="H10" s="31">
        <v>-0.038711811800552276</v>
      </c>
      <c r="J10" s="7">
        <v>16</v>
      </c>
    </row>
    <row r="11" spans="2:10" s="4" customFormat="1" ht="12.75">
      <c r="B11" s="4" t="s">
        <v>1</v>
      </c>
      <c r="D11" s="29">
        <v>175109761.8270003</v>
      </c>
      <c r="E11" s="30"/>
      <c r="F11" s="30">
        <v>168059501</v>
      </c>
      <c r="H11" s="31">
        <v>-0.040261952009081</v>
      </c>
      <c r="J11" s="7">
        <v>17</v>
      </c>
    </row>
    <row r="12" spans="2:10" s="4" customFormat="1" ht="12.75">
      <c r="B12" s="4" t="s">
        <v>2</v>
      </c>
      <c r="D12" s="29">
        <v>157962966.90024891</v>
      </c>
      <c r="E12" s="30"/>
      <c r="F12" s="30">
        <v>151154116</v>
      </c>
      <c r="H12" s="31">
        <v>-0.04310409606669763</v>
      </c>
      <c r="J12" s="7">
        <v>20</v>
      </c>
    </row>
    <row r="13" spans="2:10" s="4" customFormat="1" ht="12.75">
      <c r="B13" s="4" t="s">
        <v>3</v>
      </c>
      <c r="D13" s="29">
        <v>145440577.71488583</v>
      </c>
      <c r="E13" s="30"/>
      <c r="F13" s="30">
        <v>140116376</v>
      </c>
      <c r="H13" s="31">
        <v>-0.036607402133145506</v>
      </c>
      <c r="J13" s="7">
        <v>14</v>
      </c>
    </row>
    <row r="14" spans="2:10" s="4" customFormat="1" ht="12.75">
      <c r="B14" s="4" t="s">
        <v>4</v>
      </c>
      <c r="D14" s="29">
        <v>193137028.87489992</v>
      </c>
      <c r="E14" s="30"/>
      <c r="F14" s="30">
        <v>186506180</v>
      </c>
      <c r="H14" s="31">
        <v>-0.0343323541504561</v>
      </c>
      <c r="J14" s="7">
        <v>12</v>
      </c>
    </row>
    <row r="15" spans="2:10" s="4" customFormat="1" ht="12.75">
      <c r="B15" s="4" t="s">
        <v>5</v>
      </c>
      <c r="D15" s="29">
        <v>175307599.8052139</v>
      </c>
      <c r="E15" s="30"/>
      <c r="F15" s="30">
        <v>170306587</v>
      </c>
      <c r="H15" s="31">
        <v>-0.028527073616720466</v>
      </c>
      <c r="J15" s="7">
        <v>5</v>
      </c>
    </row>
    <row r="16" spans="2:10" s="4" customFormat="1" ht="12.75">
      <c r="B16" s="4" t="s">
        <v>6</v>
      </c>
      <c r="D16" s="29">
        <v>182395274.05574122</v>
      </c>
      <c r="E16" s="30"/>
      <c r="F16" s="30">
        <v>174315867</v>
      </c>
      <c r="H16" s="31">
        <v>-0.044296142526544346</v>
      </c>
      <c r="J16" s="7">
        <v>21</v>
      </c>
    </row>
    <row r="17" spans="2:10" s="4" customFormat="1" ht="12.75">
      <c r="B17" s="4" t="s">
        <v>7</v>
      </c>
      <c r="D17" s="29">
        <v>103888519.38616788</v>
      </c>
      <c r="E17" s="30"/>
      <c r="F17" s="30">
        <v>99255755</v>
      </c>
      <c r="H17" s="31">
        <v>-0.044593612591081966</v>
      </c>
      <c r="J17" s="7">
        <v>22</v>
      </c>
    </row>
    <row r="18" spans="2:10" s="4" customFormat="1" ht="12.75">
      <c r="B18" s="4" t="s">
        <v>8</v>
      </c>
      <c r="D18" s="29">
        <v>167222966.6421425</v>
      </c>
      <c r="E18" s="30"/>
      <c r="F18" s="30">
        <v>160260042</v>
      </c>
      <c r="H18" s="31">
        <v>-0.04163856665121346</v>
      </c>
      <c r="J18" s="7">
        <v>18</v>
      </c>
    </row>
    <row r="19" spans="2:10" s="4" customFormat="1" ht="12.75">
      <c r="B19" s="4" t="s">
        <v>9</v>
      </c>
      <c r="D19" s="29">
        <v>261140844.48600763</v>
      </c>
      <c r="E19" s="30"/>
      <c r="F19" s="30">
        <v>252446380</v>
      </c>
      <c r="H19" s="31">
        <v>-0.03329415780637679</v>
      </c>
      <c r="J19" s="7">
        <v>7</v>
      </c>
    </row>
    <row r="20" spans="2:10" s="4" customFormat="1" ht="12.75">
      <c r="B20" s="4" t="s">
        <v>10</v>
      </c>
      <c r="D20" s="29">
        <v>318433754.72815347</v>
      </c>
      <c r="E20" s="30"/>
      <c r="F20" s="30">
        <v>307713357</v>
      </c>
      <c r="H20" s="31">
        <v>-0.0336660217988054</v>
      </c>
      <c r="J20" s="7">
        <v>8</v>
      </c>
    </row>
    <row r="21" spans="2:10" s="4" customFormat="1" ht="12.75">
      <c r="B21" s="4" t="s">
        <v>11</v>
      </c>
      <c r="D21" s="29">
        <v>210185575.3238996</v>
      </c>
      <c r="E21" s="30"/>
      <c r="F21" s="30">
        <v>205133212</v>
      </c>
      <c r="H21" s="31">
        <v>-0.02403763110819479</v>
      </c>
      <c r="J21" s="7">
        <v>1</v>
      </c>
    </row>
    <row r="22" spans="2:10" s="4" customFormat="1" ht="12.75">
      <c r="B22" s="4" t="s">
        <v>12</v>
      </c>
      <c r="D22" s="29">
        <v>195159801.22129232</v>
      </c>
      <c r="E22" s="30"/>
      <c r="F22" s="30">
        <v>188543096</v>
      </c>
      <c r="H22" s="31">
        <v>-0.033904037511237384</v>
      </c>
      <c r="J22" s="7">
        <v>10</v>
      </c>
    </row>
    <row r="23" spans="2:10" s="4" customFormat="1" ht="12.75">
      <c r="B23" s="4" t="s">
        <v>13</v>
      </c>
      <c r="D23" s="29">
        <v>157888850.77221364</v>
      </c>
      <c r="E23" s="30"/>
      <c r="F23" s="30">
        <v>152506961</v>
      </c>
      <c r="H23" s="31">
        <v>-0.034086572585027564</v>
      </c>
      <c r="J23" s="7">
        <v>11</v>
      </c>
    </row>
    <row r="24" spans="2:10" s="4" customFormat="1" ht="12.75">
      <c r="B24" s="4" t="s">
        <v>14</v>
      </c>
      <c r="D24" s="29">
        <v>367802227.11210537</v>
      </c>
      <c r="E24" s="30"/>
      <c r="F24" s="30">
        <v>354368634</v>
      </c>
      <c r="H24" s="31">
        <v>-0.03652395804555808</v>
      </c>
      <c r="J24" s="7">
        <v>13</v>
      </c>
    </row>
    <row r="25" spans="2:10" s="4" customFormat="1" ht="12.75">
      <c r="B25" s="4" t="s">
        <v>15</v>
      </c>
      <c r="D25" s="29">
        <v>91582655.17125188</v>
      </c>
      <c r="E25" s="30"/>
      <c r="F25" s="30">
        <v>89227712</v>
      </c>
      <c r="H25" s="31">
        <v>-0.025713855607793157</v>
      </c>
      <c r="J25" s="7">
        <v>3</v>
      </c>
    </row>
    <row r="26" spans="2:10" s="4" customFormat="1" ht="12.75">
      <c r="B26" s="4" t="s">
        <v>16</v>
      </c>
      <c r="D26" s="29">
        <v>272729865.5777653</v>
      </c>
      <c r="E26" s="30"/>
      <c r="F26" s="30">
        <v>263497065</v>
      </c>
      <c r="H26" s="31">
        <v>-0.0338532802713265</v>
      </c>
      <c r="J26" s="7">
        <v>9</v>
      </c>
    </row>
    <row r="27" spans="2:10" s="4" customFormat="1" ht="12.75">
      <c r="B27" s="4" t="s">
        <v>17</v>
      </c>
      <c r="D27" s="29">
        <v>113282740.85006906</v>
      </c>
      <c r="E27" s="30"/>
      <c r="F27" s="30">
        <v>110084430</v>
      </c>
      <c r="H27" s="31">
        <v>-0.028232993182095267</v>
      </c>
      <c r="J27" s="7">
        <v>4</v>
      </c>
    </row>
    <row r="28" spans="2:10" s="4" customFormat="1" ht="12.75">
      <c r="B28" s="4" t="s">
        <v>18</v>
      </c>
      <c r="D28" s="29">
        <v>135812805.7628916</v>
      </c>
      <c r="E28" s="30"/>
      <c r="F28" s="30">
        <v>130805702</v>
      </c>
      <c r="H28" s="31">
        <v>-0.03686768515505989</v>
      </c>
      <c r="J28" s="7">
        <v>15</v>
      </c>
    </row>
    <row r="29" spans="2:10" s="4" customFormat="1" ht="12.75">
      <c r="B29" s="4" t="s">
        <v>19</v>
      </c>
      <c r="D29" s="29">
        <v>97831079.7988755</v>
      </c>
      <c r="E29" s="30"/>
      <c r="F29" s="30">
        <v>93618840</v>
      </c>
      <c r="H29" s="31">
        <v>-0.04305625377472233</v>
      </c>
      <c r="J29" s="7">
        <v>19</v>
      </c>
    </row>
    <row r="30" spans="2:10" s="4" customFormat="1" ht="12.75">
      <c r="B30" s="4" t="s">
        <v>20</v>
      </c>
      <c r="D30" s="29">
        <v>214920137.86195543</v>
      </c>
      <c r="E30" s="30"/>
      <c r="F30" s="30">
        <v>209409564</v>
      </c>
      <c r="H30" s="31">
        <v>-0.025640100163600854</v>
      </c>
      <c r="J30" s="7">
        <v>2</v>
      </c>
    </row>
    <row r="31" spans="2:10" s="4" customFormat="1" ht="12.75">
      <c r="B31" s="24" t="s">
        <v>21</v>
      </c>
      <c r="D31" s="32">
        <v>436297791.7755221</v>
      </c>
      <c r="E31" s="29"/>
      <c r="F31" s="32">
        <v>423703339</v>
      </c>
      <c r="G31" s="7"/>
      <c r="H31" s="33">
        <v>-0.02886664340946754</v>
      </c>
      <c r="I31" s="7"/>
      <c r="J31" s="24">
        <v>6</v>
      </c>
    </row>
    <row r="32" spans="4:8" s="4" customFormat="1" ht="6" customHeight="1">
      <c r="D32" s="30"/>
      <c r="E32" s="30"/>
      <c r="F32" s="30"/>
      <c r="H32" s="34"/>
    </row>
    <row r="33" spans="2:10" s="4" customFormat="1" ht="12.75">
      <c r="B33" s="27" t="s">
        <v>22</v>
      </c>
      <c r="C33" s="24"/>
      <c r="D33" s="35">
        <v>4270160525.9990005</v>
      </c>
      <c r="E33" s="35"/>
      <c r="F33" s="35">
        <v>4123919783</v>
      </c>
      <c r="G33" s="27"/>
      <c r="H33" s="36">
        <v>-0.034247130080616306</v>
      </c>
      <c r="I33" s="24"/>
      <c r="J33" s="24"/>
    </row>
    <row r="34" s="4" customFormat="1" ht="12.75"/>
    <row r="35" s="4" customFormat="1" ht="12.75">
      <c r="B35" s="4" t="s">
        <v>217</v>
      </c>
    </row>
    <row r="36" s="4" customFormat="1" ht="12.75"/>
    <row r="37" s="4" customFormat="1" ht="12.75"/>
    <row r="38" s="4" customFormat="1" ht="12.75"/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2"/>
  <sheetViews>
    <sheetView zoomScale="72" zoomScaleNormal="72" zoomScalePageLayoutView="0" workbookViewId="0" topLeftCell="A1">
      <selection activeCell="A1" sqref="A1"/>
    </sheetView>
  </sheetViews>
  <sheetFormatPr defaultColWidth="8.88671875" defaultRowHeight="15"/>
  <cols>
    <col min="1" max="1" width="3.77734375" style="1" customWidth="1"/>
    <col min="2" max="2" width="52.21484375" style="1" bestFit="1" customWidth="1"/>
    <col min="3" max="8" width="6.21484375" style="1" bestFit="1" customWidth="1"/>
    <col min="9" max="16" width="5.99609375" style="1" bestFit="1" customWidth="1"/>
    <col min="17" max="17" width="6.21484375" style="1" bestFit="1" customWidth="1"/>
    <col min="18" max="18" width="5.6640625" style="1" bestFit="1" customWidth="1"/>
    <col min="19" max="19" width="5.99609375" style="1" bestFit="1" customWidth="1"/>
    <col min="20" max="24" width="5.88671875" style="1" bestFit="1" customWidth="1"/>
    <col min="25" max="25" width="7.4453125" style="1" customWidth="1"/>
    <col min="26" max="16384" width="8.88671875" style="1" customWidth="1"/>
  </cols>
  <sheetData>
    <row r="1" spans="1:2" s="3" customFormat="1" ht="15.75">
      <c r="A1" s="1"/>
      <c r="B1" s="2" t="s">
        <v>195</v>
      </c>
    </row>
    <row r="2" s="4" customFormat="1" ht="6" customHeight="1"/>
    <row r="3" s="4" customFormat="1" ht="12.75">
      <c r="B3" s="5" t="s">
        <v>89</v>
      </c>
    </row>
    <row r="4" s="4" customFormat="1" ht="19.5" customHeight="1"/>
    <row r="5" spans="2:25" s="4" customFormat="1" ht="12.75">
      <c r="B5" s="6" t="s">
        <v>203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2:25" s="4" customFormat="1" ht="12.75" customHeight="1"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 t="s">
        <v>26</v>
      </c>
    </row>
    <row r="7" spans="2:25" s="4" customFormat="1" ht="105" customHeight="1">
      <c r="B7" s="11" t="s">
        <v>70</v>
      </c>
      <c r="C7" s="12" t="s">
        <v>0</v>
      </c>
      <c r="D7" s="13" t="s">
        <v>1</v>
      </c>
      <c r="E7" s="13" t="s">
        <v>2</v>
      </c>
      <c r="F7" s="13" t="s">
        <v>3</v>
      </c>
      <c r="G7" s="13" t="s">
        <v>4</v>
      </c>
      <c r="H7" s="13" t="s">
        <v>5</v>
      </c>
      <c r="I7" s="13" t="s">
        <v>6</v>
      </c>
      <c r="J7" s="13" t="s">
        <v>7</v>
      </c>
      <c r="K7" s="13" t="s">
        <v>8</v>
      </c>
      <c r="L7" s="13" t="s">
        <v>9</v>
      </c>
      <c r="M7" s="13" t="s">
        <v>10</v>
      </c>
      <c r="N7" s="13" t="s">
        <v>11</v>
      </c>
      <c r="O7" s="13" t="s">
        <v>12</v>
      </c>
      <c r="P7" s="13" t="s">
        <v>71</v>
      </c>
      <c r="Q7" s="13" t="s">
        <v>14</v>
      </c>
      <c r="R7" s="13" t="s">
        <v>15</v>
      </c>
      <c r="S7" s="13" t="s">
        <v>16</v>
      </c>
      <c r="T7" s="13" t="s">
        <v>17</v>
      </c>
      <c r="U7" s="13" t="s">
        <v>18</v>
      </c>
      <c r="V7" s="13" t="s">
        <v>19</v>
      </c>
      <c r="W7" s="13" t="s">
        <v>20</v>
      </c>
      <c r="X7" s="14" t="s">
        <v>21</v>
      </c>
      <c r="Y7" s="15" t="s">
        <v>22</v>
      </c>
    </row>
    <row r="8" spans="2:25" s="4" customFormat="1" ht="12.75">
      <c r="B8" s="11" t="s">
        <v>148</v>
      </c>
      <c r="C8" s="16">
        <v>24282685.043</v>
      </c>
      <c r="D8" s="16">
        <v>40805860.286</v>
      </c>
      <c r="E8" s="16">
        <v>34410749.272</v>
      </c>
      <c r="F8" s="16">
        <v>32732174.253</v>
      </c>
      <c r="G8" s="16">
        <v>51701189.492</v>
      </c>
      <c r="H8" s="16">
        <v>46376714.962</v>
      </c>
      <c r="I8" s="16">
        <v>43351418.717</v>
      </c>
      <c r="J8" s="16">
        <v>23279130.656</v>
      </c>
      <c r="K8" s="16">
        <v>42096420.455</v>
      </c>
      <c r="L8" s="16">
        <v>62923596.167</v>
      </c>
      <c r="M8" s="16">
        <v>75625859.523</v>
      </c>
      <c r="N8" s="16">
        <v>46324436.644</v>
      </c>
      <c r="O8" s="16">
        <v>46572303.404</v>
      </c>
      <c r="P8" s="16">
        <v>43843269.376</v>
      </c>
      <c r="Q8" s="16">
        <v>82375033.402</v>
      </c>
      <c r="R8" s="16">
        <v>20314155.61</v>
      </c>
      <c r="S8" s="16">
        <v>62861108.727</v>
      </c>
      <c r="T8" s="16">
        <v>23177163.601</v>
      </c>
      <c r="U8" s="16">
        <v>30557131.187</v>
      </c>
      <c r="V8" s="16">
        <v>27567958.369</v>
      </c>
      <c r="W8" s="16">
        <v>51111795.311</v>
      </c>
      <c r="X8" s="16">
        <v>111429775.26</v>
      </c>
      <c r="Y8" s="17">
        <v>1023719929.717</v>
      </c>
    </row>
    <row r="9" spans="2:25" s="4" customFormat="1" ht="12.75">
      <c r="B9" s="11" t="s">
        <v>149</v>
      </c>
      <c r="C9" s="18">
        <v>17735898.214</v>
      </c>
      <c r="D9" s="18">
        <v>32895711.739</v>
      </c>
      <c r="E9" s="18">
        <v>29840711.731</v>
      </c>
      <c r="F9" s="18">
        <v>30340587.529</v>
      </c>
      <c r="G9" s="18">
        <v>41583272.546</v>
      </c>
      <c r="H9" s="18">
        <v>31725612.659</v>
      </c>
      <c r="I9" s="18">
        <v>34606591.393</v>
      </c>
      <c r="J9" s="18">
        <v>18239922.531</v>
      </c>
      <c r="K9" s="18">
        <v>32518078.781</v>
      </c>
      <c r="L9" s="18">
        <v>51167382.998</v>
      </c>
      <c r="M9" s="18">
        <v>62094682.414</v>
      </c>
      <c r="N9" s="18">
        <v>39745841.027</v>
      </c>
      <c r="O9" s="18">
        <v>39607982.526</v>
      </c>
      <c r="P9" s="18">
        <v>37009172.742</v>
      </c>
      <c r="Q9" s="18">
        <v>68949621.713</v>
      </c>
      <c r="R9" s="18">
        <v>15514219.267</v>
      </c>
      <c r="S9" s="18">
        <v>53415294.802</v>
      </c>
      <c r="T9" s="18">
        <v>18044873.346</v>
      </c>
      <c r="U9" s="18">
        <v>28673133.563</v>
      </c>
      <c r="V9" s="18">
        <v>19545350.397</v>
      </c>
      <c r="W9" s="18">
        <v>42571146.275</v>
      </c>
      <c r="X9" s="18">
        <v>84113592.811</v>
      </c>
      <c r="Y9" s="17">
        <v>829938681.0039998</v>
      </c>
    </row>
    <row r="10" spans="2:25" s="4" customFormat="1" ht="12.75">
      <c r="B10" s="11" t="s">
        <v>150</v>
      </c>
      <c r="C10" s="18">
        <v>4922856.289</v>
      </c>
      <c r="D10" s="18">
        <v>8284963.896</v>
      </c>
      <c r="E10" s="18">
        <v>7778949.5038</v>
      </c>
      <c r="F10" s="18">
        <v>6898546.6398</v>
      </c>
      <c r="G10" s="18">
        <v>11316566.105</v>
      </c>
      <c r="H10" s="18">
        <v>10010513.526</v>
      </c>
      <c r="I10" s="18">
        <v>8855213.6224</v>
      </c>
      <c r="J10" s="18">
        <v>4520444.2045</v>
      </c>
      <c r="K10" s="18">
        <v>8815032.5503</v>
      </c>
      <c r="L10" s="18">
        <v>13316189.248</v>
      </c>
      <c r="M10" s="18">
        <v>15591109.693</v>
      </c>
      <c r="N10" s="18">
        <v>10237005.888</v>
      </c>
      <c r="O10" s="18">
        <v>9865034.3594</v>
      </c>
      <c r="P10" s="18">
        <v>8997334.5953</v>
      </c>
      <c r="Q10" s="18">
        <v>18084823.814</v>
      </c>
      <c r="R10" s="18">
        <v>4544711.1393</v>
      </c>
      <c r="S10" s="18">
        <v>13988791.73</v>
      </c>
      <c r="T10" s="18">
        <v>5216481.136</v>
      </c>
      <c r="U10" s="18">
        <v>6936930.7998</v>
      </c>
      <c r="V10" s="18">
        <v>6235289.0173</v>
      </c>
      <c r="W10" s="18">
        <v>10848397.599</v>
      </c>
      <c r="X10" s="18">
        <v>22872708.922</v>
      </c>
      <c r="Y10" s="17">
        <v>218137894.2779</v>
      </c>
    </row>
    <row r="11" spans="2:25" s="4" customFormat="1" ht="12.75">
      <c r="B11" s="11" t="s">
        <v>151</v>
      </c>
      <c r="C11" s="18">
        <v>807442.74258</v>
      </c>
      <c r="D11" s="18">
        <v>1536015.8111</v>
      </c>
      <c r="E11" s="18">
        <v>1217627.3917</v>
      </c>
      <c r="F11" s="18">
        <v>1064139.6199</v>
      </c>
      <c r="G11" s="18">
        <v>1098676.4175</v>
      </c>
      <c r="H11" s="18">
        <v>1162633.4778</v>
      </c>
      <c r="I11" s="18">
        <v>2326153.1351</v>
      </c>
      <c r="J11" s="18">
        <v>1380797.1112</v>
      </c>
      <c r="K11" s="18">
        <v>1326055.6023</v>
      </c>
      <c r="L11" s="18">
        <v>1674664.1074</v>
      </c>
      <c r="M11" s="18">
        <v>1461667.5194</v>
      </c>
      <c r="N11" s="18">
        <v>1006388.3221</v>
      </c>
      <c r="O11" s="18">
        <v>953285.8837</v>
      </c>
      <c r="P11" s="18">
        <v>947676.01527</v>
      </c>
      <c r="Q11" s="18">
        <v>1569896.8929</v>
      </c>
      <c r="R11" s="18">
        <v>508147.1196</v>
      </c>
      <c r="S11" s="18">
        <v>1220469.5848</v>
      </c>
      <c r="T11" s="18">
        <v>506522.38281</v>
      </c>
      <c r="U11" s="18">
        <v>662334.35069</v>
      </c>
      <c r="V11" s="18">
        <v>1003359.7924</v>
      </c>
      <c r="W11" s="18">
        <v>1077319.0545</v>
      </c>
      <c r="X11" s="18">
        <v>2210677.6048</v>
      </c>
      <c r="Y11" s="17">
        <v>26721949.93955</v>
      </c>
    </row>
    <row r="12" spans="2:25" s="4" customFormat="1" ht="12.75">
      <c r="B12" s="11" t="s">
        <v>152</v>
      </c>
      <c r="C12" s="18">
        <v>875411.14476</v>
      </c>
      <c r="D12" s="18">
        <v>1275019.3013</v>
      </c>
      <c r="E12" s="18">
        <v>864878.54969</v>
      </c>
      <c r="F12" s="18">
        <v>834122.63231</v>
      </c>
      <c r="G12" s="18">
        <v>1028370.1592</v>
      </c>
      <c r="H12" s="18">
        <v>1097098.8407</v>
      </c>
      <c r="I12" s="18">
        <v>1047798.0667</v>
      </c>
      <c r="J12" s="18">
        <v>776147.1726</v>
      </c>
      <c r="K12" s="18">
        <v>1094290.5785</v>
      </c>
      <c r="L12" s="18">
        <v>1590900.8696</v>
      </c>
      <c r="M12" s="18">
        <v>1884534.1232</v>
      </c>
      <c r="N12" s="18">
        <v>1376799.5016</v>
      </c>
      <c r="O12" s="18">
        <v>1281466.5587</v>
      </c>
      <c r="P12" s="18">
        <v>878128.96783</v>
      </c>
      <c r="Q12" s="18">
        <v>2344633.4524</v>
      </c>
      <c r="R12" s="18">
        <v>616885.40558</v>
      </c>
      <c r="S12" s="18">
        <v>1725898.5094</v>
      </c>
      <c r="T12" s="18">
        <v>756005.7428</v>
      </c>
      <c r="U12" s="18">
        <v>821271.21452</v>
      </c>
      <c r="V12" s="18">
        <v>576425.47393</v>
      </c>
      <c r="W12" s="18">
        <v>1533363.5139</v>
      </c>
      <c r="X12" s="18">
        <v>3412814.1811</v>
      </c>
      <c r="Y12" s="17">
        <v>27692263.96032</v>
      </c>
    </row>
    <row r="13" spans="2:25" s="4" customFormat="1" ht="12.75">
      <c r="B13" s="11" t="s">
        <v>153</v>
      </c>
      <c r="C13" s="18">
        <v>1905039.3823</v>
      </c>
      <c r="D13" s="18">
        <v>3750541.9657</v>
      </c>
      <c r="E13" s="18">
        <v>2552177.1372</v>
      </c>
      <c r="F13" s="18">
        <v>2210214.8467</v>
      </c>
      <c r="G13" s="18">
        <v>2263457.7034</v>
      </c>
      <c r="H13" s="18">
        <v>2060696.7284</v>
      </c>
      <c r="I13" s="18">
        <v>5921258.5864</v>
      </c>
      <c r="J13" s="18">
        <v>3615928.8791</v>
      </c>
      <c r="K13" s="18">
        <v>3039838.3937</v>
      </c>
      <c r="L13" s="18">
        <v>3769336.4719</v>
      </c>
      <c r="M13" s="18">
        <v>2907510.6075</v>
      </c>
      <c r="N13" s="18">
        <v>1899718.0902</v>
      </c>
      <c r="O13" s="18">
        <v>2072853.0518</v>
      </c>
      <c r="P13" s="18">
        <v>2061070.3747</v>
      </c>
      <c r="Q13" s="18">
        <v>3237880.3124</v>
      </c>
      <c r="R13" s="18">
        <v>873755.02462</v>
      </c>
      <c r="S13" s="18">
        <v>2407113.1007</v>
      </c>
      <c r="T13" s="18">
        <v>870508.57692</v>
      </c>
      <c r="U13" s="18">
        <v>1318126.6035</v>
      </c>
      <c r="V13" s="18">
        <v>2415837.8258</v>
      </c>
      <c r="W13" s="18">
        <v>2208939.5554</v>
      </c>
      <c r="X13" s="18">
        <v>3988125.8858</v>
      </c>
      <c r="Y13" s="17">
        <v>57349929.10414</v>
      </c>
    </row>
    <row r="14" spans="2:25" s="4" customFormat="1" ht="12.75">
      <c r="B14" s="11" t="s">
        <v>154</v>
      </c>
      <c r="C14" s="18">
        <v>199365.68191</v>
      </c>
      <c r="D14" s="18">
        <v>341132.47508</v>
      </c>
      <c r="E14" s="18">
        <v>332847.11719</v>
      </c>
      <c r="F14" s="18">
        <v>277492.05721</v>
      </c>
      <c r="G14" s="18">
        <v>415620.35881</v>
      </c>
      <c r="H14" s="18">
        <v>384947.28667</v>
      </c>
      <c r="I14" s="18">
        <v>363377.31639</v>
      </c>
      <c r="J14" s="18">
        <v>207794.34162</v>
      </c>
      <c r="K14" s="18">
        <v>342886.75121</v>
      </c>
      <c r="L14" s="18">
        <v>520602.30337</v>
      </c>
      <c r="M14" s="18">
        <v>690918.25329</v>
      </c>
      <c r="N14" s="18">
        <v>410353.05574</v>
      </c>
      <c r="O14" s="18">
        <v>399347.80054</v>
      </c>
      <c r="P14" s="18">
        <v>345414.7284</v>
      </c>
      <c r="Q14" s="18">
        <v>679854.15505</v>
      </c>
      <c r="R14" s="18">
        <v>175793.83082</v>
      </c>
      <c r="S14" s="18">
        <v>517092.16597</v>
      </c>
      <c r="T14" s="18">
        <v>213088.97939</v>
      </c>
      <c r="U14" s="18">
        <v>263720.47162</v>
      </c>
      <c r="V14" s="18">
        <v>242848.6714</v>
      </c>
      <c r="W14" s="18">
        <v>419769.00184</v>
      </c>
      <c r="X14" s="18">
        <v>999266.6322</v>
      </c>
      <c r="Y14" s="17">
        <v>8743533.435720002</v>
      </c>
    </row>
    <row r="15" spans="2:25" s="4" customFormat="1" ht="12.75">
      <c r="B15" s="11" t="s">
        <v>155</v>
      </c>
      <c r="C15" s="18">
        <v>293197.34663</v>
      </c>
      <c r="D15" s="18">
        <v>507855.47936</v>
      </c>
      <c r="E15" s="18">
        <v>401088.4222</v>
      </c>
      <c r="F15" s="18">
        <v>253715.24834</v>
      </c>
      <c r="G15" s="18">
        <v>466901.72999</v>
      </c>
      <c r="H15" s="18">
        <v>431785.67958</v>
      </c>
      <c r="I15" s="18">
        <v>532848.54479</v>
      </c>
      <c r="J15" s="18">
        <v>272180.4721</v>
      </c>
      <c r="K15" s="18">
        <v>494676.57888</v>
      </c>
      <c r="L15" s="18">
        <v>636260.39874</v>
      </c>
      <c r="M15" s="18">
        <v>491373.52284</v>
      </c>
      <c r="N15" s="18">
        <v>384141.89606</v>
      </c>
      <c r="O15" s="18">
        <v>360882.27491</v>
      </c>
      <c r="P15" s="18">
        <v>265478.35872</v>
      </c>
      <c r="Q15" s="18">
        <v>666915.44578</v>
      </c>
      <c r="R15" s="18">
        <v>141972.74185</v>
      </c>
      <c r="S15" s="18">
        <v>574778.94633</v>
      </c>
      <c r="T15" s="18">
        <v>242089.49797</v>
      </c>
      <c r="U15" s="18">
        <v>194153.53517</v>
      </c>
      <c r="V15" s="18">
        <v>362007.16533</v>
      </c>
      <c r="W15" s="18">
        <v>244289.08127</v>
      </c>
      <c r="X15" s="18">
        <v>362305.19185</v>
      </c>
      <c r="Y15" s="17">
        <v>8580897.558689998</v>
      </c>
    </row>
    <row r="16" spans="2:25" s="4" customFormat="1" ht="12.75">
      <c r="B16" s="11" t="s">
        <v>156</v>
      </c>
      <c r="C16" s="18">
        <v>502469.93179</v>
      </c>
      <c r="D16" s="18">
        <v>1023170.2145</v>
      </c>
      <c r="E16" s="18">
        <v>836278.38048</v>
      </c>
      <c r="F16" s="18">
        <v>758333.14737</v>
      </c>
      <c r="G16" s="18">
        <v>1176335.7746</v>
      </c>
      <c r="H16" s="18">
        <v>1083298.0446</v>
      </c>
      <c r="I16" s="18">
        <v>958426.78802</v>
      </c>
      <c r="J16" s="18">
        <v>701282.78222</v>
      </c>
      <c r="K16" s="18">
        <v>941458.18381</v>
      </c>
      <c r="L16" s="18">
        <v>1451044.9033</v>
      </c>
      <c r="M16" s="18">
        <v>2087359.9433</v>
      </c>
      <c r="N16" s="18">
        <v>1125649.2164</v>
      </c>
      <c r="O16" s="18">
        <v>1138264.6268</v>
      </c>
      <c r="P16" s="18">
        <v>1019098.4669</v>
      </c>
      <c r="Q16" s="18">
        <v>2035904.6197</v>
      </c>
      <c r="R16" s="18">
        <v>496596.44817</v>
      </c>
      <c r="S16" s="18">
        <v>1549432.5133</v>
      </c>
      <c r="T16" s="18">
        <v>578450.10321</v>
      </c>
      <c r="U16" s="18">
        <v>764929.59021</v>
      </c>
      <c r="V16" s="18">
        <v>695446.78469</v>
      </c>
      <c r="W16" s="18">
        <v>1351092.3991</v>
      </c>
      <c r="X16" s="18">
        <v>3322036.395</v>
      </c>
      <c r="Y16" s="17">
        <v>25596359.25747</v>
      </c>
    </row>
    <row r="17" spans="2:25" s="4" customFormat="1" ht="12.75">
      <c r="B17" s="11" t="s">
        <v>157</v>
      </c>
      <c r="C17" s="18">
        <v>95521.503283</v>
      </c>
      <c r="D17" s="18">
        <v>167630.98583</v>
      </c>
      <c r="E17" s="18">
        <v>145041.16781</v>
      </c>
      <c r="F17" s="18">
        <v>139727.89786</v>
      </c>
      <c r="G17" s="18">
        <v>205877.35648</v>
      </c>
      <c r="H17" s="18">
        <v>174885.38879</v>
      </c>
      <c r="I17" s="18">
        <v>181614.68106</v>
      </c>
      <c r="J17" s="18">
        <v>98245.382533</v>
      </c>
      <c r="K17" s="18">
        <v>168091.62058</v>
      </c>
      <c r="L17" s="18">
        <v>254078.23416</v>
      </c>
      <c r="M17" s="18">
        <v>301881.35736</v>
      </c>
      <c r="N17" s="18">
        <v>190044.86565</v>
      </c>
      <c r="O17" s="18">
        <v>189564.86413</v>
      </c>
      <c r="P17" s="18">
        <v>176801.11196</v>
      </c>
      <c r="Q17" s="18">
        <v>333600.90869</v>
      </c>
      <c r="R17" s="18">
        <v>80063.367647</v>
      </c>
      <c r="S17" s="18">
        <v>256321.46932</v>
      </c>
      <c r="T17" s="18">
        <v>91963.513076</v>
      </c>
      <c r="U17" s="18">
        <v>130129.10673</v>
      </c>
      <c r="V17" s="18">
        <v>108721.63023</v>
      </c>
      <c r="W17" s="18">
        <v>206462.67553</v>
      </c>
      <c r="X17" s="18">
        <v>431425.65945</v>
      </c>
      <c r="Y17" s="17">
        <v>4127694.748159</v>
      </c>
    </row>
    <row r="18" spans="2:25" s="4" customFormat="1" ht="12.75">
      <c r="B18" s="11" t="s">
        <v>158</v>
      </c>
      <c r="C18" s="18">
        <v>8045021.95</v>
      </c>
      <c r="D18" s="18">
        <v>11898762.537</v>
      </c>
      <c r="E18" s="18">
        <v>12596136.104</v>
      </c>
      <c r="F18" s="18">
        <v>12522888.141</v>
      </c>
      <c r="G18" s="18">
        <v>16290561.344</v>
      </c>
      <c r="H18" s="18">
        <v>18079079.122</v>
      </c>
      <c r="I18" s="18">
        <v>10770823.742</v>
      </c>
      <c r="J18" s="18">
        <v>5961018.5353</v>
      </c>
      <c r="K18" s="18">
        <v>14238989.888</v>
      </c>
      <c r="L18" s="18">
        <v>20156816.717</v>
      </c>
      <c r="M18" s="18">
        <v>30906250.294</v>
      </c>
      <c r="N18" s="18">
        <v>19800564.142</v>
      </c>
      <c r="O18" s="18">
        <v>18448691.91</v>
      </c>
      <c r="P18" s="18">
        <v>14297860.1</v>
      </c>
      <c r="Q18" s="18">
        <v>36112081.156</v>
      </c>
      <c r="R18" s="18">
        <v>10427769.123</v>
      </c>
      <c r="S18" s="18">
        <v>28312771.724</v>
      </c>
      <c r="T18" s="18">
        <v>12032794.623</v>
      </c>
      <c r="U18" s="18">
        <v>14314124.714</v>
      </c>
      <c r="V18" s="18">
        <v>7158313.1936</v>
      </c>
      <c r="W18" s="18">
        <v>25697939.759</v>
      </c>
      <c r="X18" s="18">
        <v>55053117.433</v>
      </c>
      <c r="Y18" s="17">
        <v>403122376.25189996</v>
      </c>
    </row>
    <row r="19" spans="2:25" s="4" customFormat="1" ht="12.75">
      <c r="B19" s="11" t="s">
        <v>159</v>
      </c>
      <c r="C19" s="18">
        <v>12964558.269</v>
      </c>
      <c r="D19" s="18">
        <v>22923910.16</v>
      </c>
      <c r="E19" s="18">
        <v>25125260.292</v>
      </c>
      <c r="F19" s="18">
        <v>18977277.106</v>
      </c>
      <c r="G19" s="18">
        <v>22166268.567</v>
      </c>
      <c r="H19" s="18">
        <v>21228448.283</v>
      </c>
      <c r="I19" s="18">
        <v>25858947.538</v>
      </c>
      <c r="J19" s="18">
        <v>13804592.992</v>
      </c>
      <c r="K19" s="18">
        <v>21855135.649</v>
      </c>
      <c r="L19" s="18">
        <v>35333779.409</v>
      </c>
      <c r="M19" s="18">
        <v>41043364.594</v>
      </c>
      <c r="N19" s="18">
        <v>26668916.599</v>
      </c>
      <c r="O19" s="18">
        <v>21866781.078</v>
      </c>
      <c r="P19" s="18">
        <v>19236572.099</v>
      </c>
      <c r="Q19" s="18">
        <v>40309451.748</v>
      </c>
      <c r="R19" s="18">
        <v>9834065.443</v>
      </c>
      <c r="S19" s="18">
        <v>27568661.528</v>
      </c>
      <c r="T19" s="18">
        <v>12789968.271</v>
      </c>
      <c r="U19" s="18">
        <v>15654516.878</v>
      </c>
      <c r="V19" s="18">
        <v>14768991.911</v>
      </c>
      <c r="W19" s="18">
        <v>22073770.957</v>
      </c>
      <c r="X19" s="18">
        <v>44488869.471</v>
      </c>
      <c r="Y19" s="17">
        <v>516542108.84200007</v>
      </c>
    </row>
    <row r="20" spans="2:25" s="4" customFormat="1" ht="12.75">
      <c r="B20" s="11" t="s">
        <v>160</v>
      </c>
      <c r="C20" s="18">
        <v>9795501.9285</v>
      </c>
      <c r="D20" s="18">
        <v>17293742.58</v>
      </c>
      <c r="E20" s="18">
        <v>16143720.827</v>
      </c>
      <c r="F20" s="18">
        <v>14197983.771</v>
      </c>
      <c r="G20" s="18">
        <v>21540438.394</v>
      </c>
      <c r="H20" s="18">
        <v>20235134.135</v>
      </c>
      <c r="I20" s="18">
        <v>18526782.483</v>
      </c>
      <c r="J20" s="18">
        <v>11079077.828</v>
      </c>
      <c r="K20" s="18">
        <v>17099381.098</v>
      </c>
      <c r="L20" s="18">
        <v>27187358.2</v>
      </c>
      <c r="M20" s="18">
        <v>37106918.964</v>
      </c>
      <c r="N20" s="18">
        <v>22726594.089</v>
      </c>
      <c r="O20" s="18">
        <v>21459216.819</v>
      </c>
      <c r="P20" s="18">
        <v>17901436.584</v>
      </c>
      <c r="Q20" s="18">
        <v>36309530.611</v>
      </c>
      <c r="R20" s="18">
        <v>9667511.0381</v>
      </c>
      <c r="S20" s="18">
        <v>27891118.704</v>
      </c>
      <c r="T20" s="18">
        <v>11222471.683</v>
      </c>
      <c r="U20" s="18">
        <v>13919941.109</v>
      </c>
      <c r="V20" s="18">
        <v>12274495.277</v>
      </c>
      <c r="W20" s="18">
        <v>22208422.092</v>
      </c>
      <c r="X20" s="18">
        <v>56023906.011</v>
      </c>
      <c r="Y20" s="17">
        <v>461810684.2256</v>
      </c>
    </row>
    <row r="21" spans="2:25" s="4" customFormat="1" ht="12.75">
      <c r="B21" s="11" t="s">
        <v>161</v>
      </c>
      <c r="C21" s="18">
        <v>161324.31505</v>
      </c>
      <c r="D21" s="18">
        <v>272444.08628</v>
      </c>
      <c r="E21" s="18">
        <v>281606.60256</v>
      </c>
      <c r="F21" s="18">
        <v>238947.99099</v>
      </c>
      <c r="G21" s="18">
        <v>313392.74731</v>
      </c>
      <c r="H21" s="18">
        <v>310999.01168</v>
      </c>
      <c r="I21" s="18">
        <v>288719.06391</v>
      </c>
      <c r="J21" s="18">
        <v>161931.8602</v>
      </c>
      <c r="K21" s="18">
        <v>278384.09875</v>
      </c>
      <c r="L21" s="18">
        <v>432109.77086</v>
      </c>
      <c r="M21" s="18">
        <v>569812.17335</v>
      </c>
      <c r="N21" s="18">
        <v>362112.0963</v>
      </c>
      <c r="O21" s="18">
        <v>323373.16743</v>
      </c>
      <c r="P21" s="18">
        <v>269492.18797</v>
      </c>
      <c r="Q21" s="18">
        <v>588848.58514</v>
      </c>
      <c r="R21" s="18">
        <v>157375.54619</v>
      </c>
      <c r="S21" s="18">
        <v>437325.81125</v>
      </c>
      <c r="T21" s="18">
        <v>188712.40984</v>
      </c>
      <c r="U21" s="18">
        <v>229582.74548</v>
      </c>
      <c r="V21" s="18">
        <v>179192.01772</v>
      </c>
      <c r="W21" s="18">
        <v>365441.15229</v>
      </c>
      <c r="X21" s="18">
        <v>811684.23989</v>
      </c>
      <c r="Y21" s="17">
        <v>7222811.68044</v>
      </c>
    </row>
    <row r="22" spans="2:25" s="4" customFormat="1" ht="12.75">
      <c r="B22" s="11" t="s">
        <v>162</v>
      </c>
      <c r="C22" s="18">
        <v>80315.981507</v>
      </c>
      <c r="D22" s="18">
        <v>142014.58363</v>
      </c>
      <c r="E22" s="18">
        <v>155652.0399</v>
      </c>
      <c r="F22" s="18">
        <v>117565.02655</v>
      </c>
      <c r="G22" s="18">
        <v>137320.96222</v>
      </c>
      <c r="H22" s="18">
        <v>131511.12628</v>
      </c>
      <c r="I22" s="18">
        <v>160197.26312</v>
      </c>
      <c r="J22" s="18">
        <v>85520.031798</v>
      </c>
      <c r="K22" s="18">
        <v>135393.48077</v>
      </c>
      <c r="L22" s="18">
        <v>218894.24342</v>
      </c>
      <c r="M22" s="18">
        <v>254265.36279</v>
      </c>
      <c r="N22" s="18">
        <v>165215.05538</v>
      </c>
      <c r="O22" s="18">
        <v>135465.62468</v>
      </c>
      <c r="P22" s="18">
        <v>119171.36989</v>
      </c>
      <c r="Q22" s="18">
        <v>249718.74197</v>
      </c>
      <c r="R22" s="18">
        <v>60922.447326</v>
      </c>
      <c r="S22" s="18">
        <v>170789.0129</v>
      </c>
      <c r="T22" s="18">
        <v>79234.389157</v>
      </c>
      <c r="U22" s="18">
        <v>96980.387759</v>
      </c>
      <c r="V22" s="18">
        <v>91494.523498</v>
      </c>
      <c r="W22" s="18">
        <v>136747.93565</v>
      </c>
      <c r="X22" s="18">
        <v>275610.40982</v>
      </c>
      <c r="Y22" s="17">
        <v>3200000.000015</v>
      </c>
    </row>
    <row r="23" spans="2:25" s="4" customFormat="1" ht="12.75">
      <c r="B23" s="11" t="s">
        <v>119</v>
      </c>
      <c r="C23" s="18">
        <v>144090.74074</v>
      </c>
      <c r="D23" s="18">
        <v>144090.74074</v>
      </c>
      <c r="E23" s="18">
        <v>144090.74074</v>
      </c>
      <c r="F23" s="18">
        <v>144090.74074</v>
      </c>
      <c r="G23" s="18">
        <v>144090.74074</v>
      </c>
      <c r="H23" s="18">
        <v>144090.74074</v>
      </c>
      <c r="I23" s="18">
        <v>216136.11111</v>
      </c>
      <c r="J23" s="18">
        <v>216136.11111</v>
      </c>
      <c r="K23" s="18">
        <v>216136.11111</v>
      </c>
      <c r="L23" s="18">
        <v>216136.11111</v>
      </c>
      <c r="M23" s="18">
        <v>288181.48148</v>
      </c>
      <c r="N23" s="18">
        <v>288181.48148</v>
      </c>
      <c r="O23" s="18">
        <v>288181.48148</v>
      </c>
      <c r="P23" s="18">
        <v>279705.55556</v>
      </c>
      <c r="Q23" s="18">
        <v>279705.55556</v>
      </c>
      <c r="R23" s="18">
        <v>279705.55556</v>
      </c>
      <c r="S23" s="18">
        <v>172908.88889</v>
      </c>
      <c r="T23" s="18">
        <v>172908.88889</v>
      </c>
      <c r="U23" s="18">
        <v>172908.88889</v>
      </c>
      <c r="V23" s="18">
        <v>172908.88889</v>
      </c>
      <c r="W23" s="18">
        <v>172908.88889</v>
      </c>
      <c r="X23" s="18">
        <v>279705.55556</v>
      </c>
      <c r="Y23" s="17">
        <v>4577000.0000100015</v>
      </c>
    </row>
    <row r="24" spans="2:25" s="4" customFormat="1" ht="12.75">
      <c r="B24" s="11" t="s">
        <v>163</v>
      </c>
      <c r="C24" s="18">
        <v>268165.18443</v>
      </c>
      <c r="D24" s="18">
        <v>424115.08607</v>
      </c>
      <c r="E24" s="18">
        <v>464422.88456</v>
      </c>
      <c r="F24" s="18">
        <v>344982.23643</v>
      </c>
      <c r="G24" s="18">
        <v>502671.95601</v>
      </c>
      <c r="H24" s="18">
        <v>427531.13627</v>
      </c>
      <c r="I24" s="18">
        <v>535932.26734</v>
      </c>
      <c r="J24" s="18">
        <v>273771.38921</v>
      </c>
      <c r="K24" s="18">
        <v>464699.96618</v>
      </c>
      <c r="L24" s="18">
        <v>668273.93869</v>
      </c>
      <c r="M24" s="18">
        <v>752819.69709</v>
      </c>
      <c r="N24" s="18">
        <v>460202.846</v>
      </c>
      <c r="O24" s="18">
        <v>452438.95014</v>
      </c>
      <c r="P24" s="18">
        <v>422099.9311</v>
      </c>
      <c r="Q24" s="18">
        <v>722087.87393</v>
      </c>
      <c r="R24" s="18">
        <v>179419.90598</v>
      </c>
      <c r="S24" s="18">
        <v>550057.27978</v>
      </c>
      <c r="T24" s="18">
        <v>217279.16207</v>
      </c>
      <c r="U24" s="18">
        <v>293558.51474</v>
      </c>
      <c r="V24" s="18">
        <v>340681.62812</v>
      </c>
      <c r="W24" s="18">
        <v>420339.5773</v>
      </c>
      <c r="X24" s="18">
        <v>865845.99048</v>
      </c>
      <c r="Y24" s="17">
        <v>10051397.40192</v>
      </c>
    </row>
    <row r="25" spans="2:25" s="4" customFormat="1" ht="12.75">
      <c r="B25" s="11" t="s">
        <v>164</v>
      </c>
      <c r="C25" s="18">
        <v>849645.59923</v>
      </c>
      <c r="D25" s="18">
        <v>1507629.5535</v>
      </c>
      <c r="E25" s="18">
        <v>1444543.4322</v>
      </c>
      <c r="F25" s="18">
        <v>1022166.8291</v>
      </c>
      <c r="G25" s="18">
        <v>1751305.0618</v>
      </c>
      <c r="H25" s="18">
        <v>1099586.8039</v>
      </c>
      <c r="I25" s="18">
        <v>1266528.989</v>
      </c>
      <c r="J25" s="18">
        <v>566487.62046</v>
      </c>
      <c r="K25" s="18">
        <v>1308586.4033</v>
      </c>
      <c r="L25" s="18">
        <v>1713281.7261</v>
      </c>
      <c r="M25" s="18">
        <v>2434265.9703</v>
      </c>
      <c r="N25" s="18">
        <v>1633630.1334</v>
      </c>
      <c r="O25" s="18">
        <v>1679635.7947</v>
      </c>
      <c r="P25" s="18">
        <v>1355192.8848</v>
      </c>
      <c r="Q25" s="18">
        <v>2474091.7666</v>
      </c>
      <c r="R25" s="18">
        <v>635410.28095</v>
      </c>
      <c r="S25" s="18">
        <v>2321740.9293</v>
      </c>
      <c r="T25" s="18">
        <v>1138554.2857</v>
      </c>
      <c r="U25" s="18">
        <v>1156750.5547</v>
      </c>
      <c r="V25" s="18">
        <v>892818.82242</v>
      </c>
      <c r="W25" s="18">
        <v>1829240.0253</v>
      </c>
      <c r="X25" s="18">
        <v>3360215.7353</v>
      </c>
      <c r="Y25" s="17">
        <v>33441309.20206</v>
      </c>
    </row>
    <row r="26" spans="2:25" s="4" customFormat="1" ht="12.75">
      <c r="B26" s="11" t="s">
        <v>165</v>
      </c>
      <c r="C26" s="18">
        <v>4192986.9271</v>
      </c>
      <c r="D26" s="18">
        <v>9047518.6688</v>
      </c>
      <c r="E26" s="18">
        <v>5868946.5238</v>
      </c>
      <c r="F26" s="18">
        <v>5543121.7159</v>
      </c>
      <c r="G26" s="18">
        <v>6606381.104</v>
      </c>
      <c r="H26" s="18">
        <v>5130220.9833</v>
      </c>
      <c r="I26" s="18">
        <v>10939307.444</v>
      </c>
      <c r="J26" s="18">
        <v>5528128.9643</v>
      </c>
      <c r="K26" s="18">
        <v>7286530.1659</v>
      </c>
      <c r="L26" s="18">
        <v>10269172.652</v>
      </c>
      <c r="M26" s="18">
        <v>8265648.9913</v>
      </c>
      <c r="N26" s="18">
        <v>5100925.581</v>
      </c>
      <c r="O26" s="18">
        <v>5550664.2194</v>
      </c>
      <c r="P26" s="18">
        <v>5221215.607</v>
      </c>
      <c r="Q26" s="18">
        <v>8699649.4598</v>
      </c>
      <c r="R26" s="18">
        <v>1730633.631</v>
      </c>
      <c r="S26" s="18">
        <v>6755657.3318</v>
      </c>
      <c r="T26" s="18">
        <v>2478424.9384</v>
      </c>
      <c r="U26" s="18">
        <v>2724479.0502</v>
      </c>
      <c r="V26" s="18">
        <v>4199606.5611</v>
      </c>
      <c r="W26" s="18">
        <v>4564339.2012</v>
      </c>
      <c r="X26" s="18">
        <v>11723467.823</v>
      </c>
      <c r="Y26" s="17">
        <v>137427027.5443</v>
      </c>
    </row>
    <row r="27" spans="2:25" s="4" customFormat="1" ht="12.75">
      <c r="B27" s="11" t="s">
        <v>166</v>
      </c>
      <c r="C27" s="18">
        <v>670412.29102</v>
      </c>
      <c r="D27" s="18">
        <v>1093798.9291</v>
      </c>
      <c r="E27" s="18">
        <v>918004.76373</v>
      </c>
      <c r="F27" s="18">
        <v>628824.52668</v>
      </c>
      <c r="G27" s="18">
        <v>1072100.2761</v>
      </c>
      <c r="H27" s="18">
        <v>897020.55387</v>
      </c>
      <c r="I27" s="18">
        <v>1258019.2867</v>
      </c>
      <c r="J27" s="18">
        <v>630825.31946</v>
      </c>
      <c r="K27" s="18">
        <v>1043152.2229</v>
      </c>
      <c r="L27" s="18">
        <v>1498711.9607</v>
      </c>
      <c r="M27" s="18">
        <v>1128428.3105</v>
      </c>
      <c r="N27" s="18">
        <v>869202.78672</v>
      </c>
      <c r="O27" s="18">
        <v>699638.68768</v>
      </c>
      <c r="P27" s="18">
        <v>647630.72343</v>
      </c>
      <c r="Q27" s="18">
        <v>1487115.4918</v>
      </c>
      <c r="R27" s="18">
        <v>309004.06982</v>
      </c>
      <c r="S27" s="18">
        <v>1206597.8716</v>
      </c>
      <c r="T27" s="18">
        <v>458991.04451</v>
      </c>
      <c r="U27" s="18">
        <v>349210.04533</v>
      </c>
      <c r="V27" s="18">
        <v>632039.19899</v>
      </c>
      <c r="W27" s="18">
        <v>566263.60722</v>
      </c>
      <c r="X27" s="18">
        <v>806908.4558</v>
      </c>
      <c r="Y27" s="17">
        <v>18871900.423660003</v>
      </c>
    </row>
    <row r="28" spans="2:25" s="4" customFormat="1" ht="12.75">
      <c r="B28" s="11" t="s">
        <v>167</v>
      </c>
      <c r="C28" s="18">
        <v>138511.57924</v>
      </c>
      <c r="D28" s="18">
        <v>261500.99309</v>
      </c>
      <c r="E28" s="18">
        <v>270881.31951</v>
      </c>
      <c r="F28" s="18">
        <v>171419.90816</v>
      </c>
      <c r="G28" s="18">
        <v>309881.28432</v>
      </c>
      <c r="H28" s="18">
        <v>253480.04046</v>
      </c>
      <c r="I28" s="18">
        <v>221408.59262</v>
      </c>
      <c r="J28" s="18">
        <v>142089.69581</v>
      </c>
      <c r="K28" s="18">
        <v>261164.19801</v>
      </c>
      <c r="L28" s="18">
        <v>382320.39499</v>
      </c>
      <c r="M28" s="18">
        <v>450479.96558</v>
      </c>
      <c r="N28" s="18">
        <v>300600.0859</v>
      </c>
      <c r="O28" s="18">
        <v>292305.94957</v>
      </c>
      <c r="P28" s="18">
        <v>244104.05966</v>
      </c>
      <c r="Q28" s="18">
        <v>496579.61348</v>
      </c>
      <c r="R28" s="18">
        <v>124766.31782</v>
      </c>
      <c r="S28" s="18">
        <v>405577.11068</v>
      </c>
      <c r="T28" s="18">
        <v>177093.31204</v>
      </c>
      <c r="U28" s="18">
        <v>188363.7912</v>
      </c>
      <c r="V28" s="18">
        <v>158487.24604</v>
      </c>
      <c r="W28" s="18">
        <v>261341.12574</v>
      </c>
      <c r="X28" s="18">
        <v>611889.84485</v>
      </c>
      <c r="Y28" s="17">
        <v>6124246.42877</v>
      </c>
    </row>
    <row r="29" spans="2:25" s="4" customFormat="1" ht="12.75">
      <c r="B29" s="11" t="s">
        <v>168</v>
      </c>
      <c r="C29" s="18">
        <v>2819247.6997</v>
      </c>
      <c r="D29" s="18">
        <v>4935331.7341</v>
      </c>
      <c r="E29" s="18">
        <v>4659710.5524</v>
      </c>
      <c r="F29" s="18">
        <v>3841249.1116</v>
      </c>
      <c r="G29" s="18">
        <v>6195647.3767</v>
      </c>
      <c r="H29" s="18">
        <v>5636123.5134</v>
      </c>
      <c r="I29" s="18">
        <v>5399135.9309</v>
      </c>
      <c r="J29" s="18">
        <v>3052697.5541</v>
      </c>
      <c r="K29" s="18">
        <v>4982809.6535</v>
      </c>
      <c r="L29" s="18">
        <v>7551401.2756</v>
      </c>
      <c r="M29" s="18">
        <v>9804813.4834</v>
      </c>
      <c r="N29" s="18">
        <v>5660284.5884</v>
      </c>
      <c r="O29" s="18">
        <v>5720948.5854</v>
      </c>
      <c r="P29" s="18">
        <v>5165846.8822</v>
      </c>
      <c r="Q29" s="18">
        <v>9469814.7513</v>
      </c>
      <c r="R29" s="18">
        <v>2404891.2936</v>
      </c>
      <c r="S29" s="18">
        <v>7258493.4679</v>
      </c>
      <c r="T29" s="18">
        <v>2790021.2412</v>
      </c>
      <c r="U29" s="18">
        <v>3691136.8753</v>
      </c>
      <c r="V29" s="18">
        <v>3695840.4456</v>
      </c>
      <c r="W29" s="18">
        <v>6015504.6528</v>
      </c>
      <c r="X29" s="18">
        <v>14566555.331</v>
      </c>
      <c r="Y29" s="17">
        <v>125317506.00009999</v>
      </c>
    </row>
    <row r="30" spans="2:25" s="4" customFormat="1" ht="12.75">
      <c r="B30" s="11" t="s">
        <v>169</v>
      </c>
      <c r="C30" s="18">
        <v>111608.08146</v>
      </c>
      <c r="D30" s="18">
        <v>197175.26537</v>
      </c>
      <c r="E30" s="18">
        <v>186232.83161</v>
      </c>
      <c r="F30" s="18">
        <v>150336.43157</v>
      </c>
      <c r="G30" s="18">
        <v>241286.88974</v>
      </c>
      <c r="H30" s="18">
        <v>217749.88664</v>
      </c>
      <c r="I30" s="18">
        <v>215949.53317</v>
      </c>
      <c r="J30" s="18">
        <v>124882.47692</v>
      </c>
      <c r="K30" s="18">
        <v>196100.19151</v>
      </c>
      <c r="L30" s="18">
        <v>296821.17389</v>
      </c>
      <c r="M30" s="18">
        <v>389439.57754</v>
      </c>
      <c r="N30" s="18">
        <v>222546.218</v>
      </c>
      <c r="O30" s="18">
        <v>223682.55527</v>
      </c>
      <c r="P30" s="18">
        <v>201123.79033</v>
      </c>
      <c r="Q30" s="18">
        <v>366434.18265</v>
      </c>
      <c r="R30" s="18">
        <v>93750.78843</v>
      </c>
      <c r="S30" s="18">
        <v>280033.026</v>
      </c>
      <c r="T30" s="18">
        <v>109904.56369</v>
      </c>
      <c r="U30" s="18">
        <v>143127.11274</v>
      </c>
      <c r="V30" s="18">
        <v>146747.58207</v>
      </c>
      <c r="W30" s="18">
        <v>228972.94631</v>
      </c>
      <c r="X30" s="18">
        <v>569498.6394</v>
      </c>
      <c r="Y30" s="17">
        <v>4913403.74431</v>
      </c>
    </row>
    <row r="31" spans="2:25" s="4" customFormat="1" ht="12.75">
      <c r="B31" s="11" t="s">
        <v>170</v>
      </c>
      <c r="C31" s="18">
        <v>52646.334186</v>
      </c>
      <c r="D31" s="18">
        <v>77811.407127</v>
      </c>
      <c r="E31" s="18">
        <v>96779.111358</v>
      </c>
      <c r="F31" s="18">
        <v>74931.821666</v>
      </c>
      <c r="G31" s="18">
        <v>91958.935695</v>
      </c>
      <c r="H31" s="18">
        <v>82130.785318</v>
      </c>
      <c r="I31" s="18">
        <v>93336.128742</v>
      </c>
      <c r="J31" s="18">
        <v>47200.161684</v>
      </c>
      <c r="K31" s="18">
        <v>86637.962561</v>
      </c>
      <c r="L31" s="18">
        <v>134088.52298</v>
      </c>
      <c r="M31" s="18">
        <v>158001.60224</v>
      </c>
      <c r="N31" s="18">
        <v>98970.100295</v>
      </c>
      <c r="O31" s="18">
        <v>91270.339172</v>
      </c>
      <c r="P31" s="18">
        <v>79438.998909</v>
      </c>
      <c r="Q31" s="18">
        <v>163698.17348</v>
      </c>
      <c r="R31" s="18">
        <v>38248.406882</v>
      </c>
      <c r="S31" s="18">
        <v>111114.43898</v>
      </c>
      <c r="T31" s="18">
        <v>50893.543036</v>
      </c>
      <c r="U31" s="18">
        <v>60220.895942</v>
      </c>
      <c r="V31" s="18">
        <v>58781.103211</v>
      </c>
      <c r="W31" s="18">
        <v>88453.353395</v>
      </c>
      <c r="X31" s="18">
        <v>175216.51532</v>
      </c>
      <c r="Y31" s="17">
        <v>2011828.6421790007</v>
      </c>
    </row>
    <row r="32" spans="2:25" s="4" customFormat="1" ht="12.75">
      <c r="B32" s="11" t="s">
        <v>171</v>
      </c>
      <c r="C32" s="18">
        <v>85567.593996</v>
      </c>
      <c r="D32" s="18">
        <v>218110.71396</v>
      </c>
      <c r="E32" s="18">
        <v>255511.33448</v>
      </c>
      <c r="F32" s="18">
        <v>101814.60551</v>
      </c>
      <c r="G32" s="18">
        <v>21662.682024</v>
      </c>
      <c r="H32" s="18">
        <v>0</v>
      </c>
      <c r="I32" s="18">
        <v>0</v>
      </c>
      <c r="J32" s="18">
        <v>139886.76917</v>
      </c>
      <c r="K32" s="18">
        <v>133225.49445</v>
      </c>
      <c r="L32" s="18">
        <v>96398.935008</v>
      </c>
      <c r="M32" s="18">
        <v>84484.459894</v>
      </c>
      <c r="N32" s="18">
        <v>31410.888935</v>
      </c>
      <c r="O32" s="18">
        <v>25453.651378</v>
      </c>
      <c r="P32" s="18">
        <v>43325.364048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0</v>
      </c>
      <c r="X32" s="18">
        <v>25995.218429</v>
      </c>
      <c r="Y32" s="17">
        <v>1262847.711282</v>
      </c>
    </row>
    <row r="33" spans="2:25" s="4" customFormat="1" ht="12.75">
      <c r="B33" s="11" t="s">
        <v>172</v>
      </c>
      <c r="C33" s="18">
        <v>1117921.8805</v>
      </c>
      <c r="D33" s="18">
        <v>1684220.9809</v>
      </c>
      <c r="E33" s="18">
        <v>1577710.5845</v>
      </c>
      <c r="F33" s="18">
        <v>1277254.2503</v>
      </c>
      <c r="G33" s="18">
        <v>2073035.26</v>
      </c>
      <c r="H33" s="18">
        <v>1870197.3486</v>
      </c>
      <c r="I33" s="18">
        <v>1851775.111</v>
      </c>
      <c r="J33" s="18">
        <v>1034850.4742</v>
      </c>
      <c r="K33" s="18">
        <v>1866160.68</v>
      </c>
      <c r="L33" s="18">
        <v>2550564.841</v>
      </c>
      <c r="M33" s="18">
        <v>3195496.6287</v>
      </c>
      <c r="N33" s="18">
        <v>1888095.9635</v>
      </c>
      <c r="O33" s="18">
        <v>1866496.0098</v>
      </c>
      <c r="P33" s="18">
        <v>1690888.4132</v>
      </c>
      <c r="Q33" s="18">
        <v>3139276.2865</v>
      </c>
      <c r="R33" s="18">
        <v>786861.38031</v>
      </c>
      <c r="S33" s="18">
        <v>2416295.3823</v>
      </c>
      <c r="T33" s="18">
        <v>928051.01452</v>
      </c>
      <c r="U33" s="18">
        <v>1188823.1574</v>
      </c>
      <c r="V33" s="18">
        <v>1232984.8411</v>
      </c>
      <c r="W33" s="18">
        <v>1972441.8174</v>
      </c>
      <c r="X33" s="18">
        <v>4630206.6583</v>
      </c>
      <c r="Y33" s="17">
        <v>41839608.96402999</v>
      </c>
    </row>
    <row r="34" spans="2:25" s="4" customFormat="1" ht="12.75">
      <c r="B34" s="11" t="s">
        <v>173</v>
      </c>
      <c r="C34" s="18">
        <v>779623.74462</v>
      </c>
      <c r="D34" s="18">
        <v>1174269.2872</v>
      </c>
      <c r="E34" s="18">
        <v>1113545.6362</v>
      </c>
      <c r="F34" s="18">
        <v>957969.46976</v>
      </c>
      <c r="G34" s="18">
        <v>1446639.1735</v>
      </c>
      <c r="H34" s="18">
        <v>1257012.0898</v>
      </c>
      <c r="I34" s="18">
        <v>1367955.0209</v>
      </c>
      <c r="J34" s="18">
        <v>809709.99709</v>
      </c>
      <c r="K34" s="18">
        <v>1207504.3465</v>
      </c>
      <c r="L34" s="18">
        <v>1880665.8254</v>
      </c>
      <c r="M34" s="18">
        <v>2282307.3059</v>
      </c>
      <c r="N34" s="18">
        <v>1292031.5944</v>
      </c>
      <c r="O34" s="18">
        <v>1336204.3032</v>
      </c>
      <c r="P34" s="18">
        <v>1268553.2723</v>
      </c>
      <c r="Q34" s="18">
        <v>2112258.7702</v>
      </c>
      <c r="R34" s="18">
        <v>550510.49194</v>
      </c>
      <c r="S34" s="18">
        <v>1616090.609</v>
      </c>
      <c r="T34" s="18">
        <v>632419.75839</v>
      </c>
      <c r="U34" s="18">
        <v>829817.3258</v>
      </c>
      <c r="V34" s="18">
        <v>995431.34869</v>
      </c>
      <c r="W34" s="18">
        <v>1443563.1873</v>
      </c>
      <c r="X34" s="18">
        <v>3452027.8422</v>
      </c>
      <c r="Y34" s="17">
        <v>29806110.40029</v>
      </c>
    </row>
    <row r="35" spans="2:25" s="4" customFormat="1" ht="12.75">
      <c r="B35" s="11" t="s">
        <v>174</v>
      </c>
      <c r="C35" s="18">
        <v>2108190.9748</v>
      </c>
      <c r="D35" s="18">
        <v>4485113.9008</v>
      </c>
      <c r="E35" s="18">
        <v>2530774.0239</v>
      </c>
      <c r="F35" s="18">
        <v>2419776.3518</v>
      </c>
      <c r="G35" s="18">
        <v>3319924.3374</v>
      </c>
      <c r="H35" s="18">
        <v>3016823.6623</v>
      </c>
      <c r="I35" s="18">
        <v>5200522.8995</v>
      </c>
      <c r="J35" s="18">
        <v>2456614.7574</v>
      </c>
      <c r="K35" s="18">
        <v>3088708.1155</v>
      </c>
      <c r="L35" s="18">
        <v>4814326.5248</v>
      </c>
      <c r="M35" s="18">
        <v>5063299.609</v>
      </c>
      <c r="N35" s="18">
        <v>3171645.0283</v>
      </c>
      <c r="O35" s="18">
        <v>3056614.3428</v>
      </c>
      <c r="P35" s="18">
        <v>2688740.2178</v>
      </c>
      <c r="Q35" s="18">
        <v>4951829.1793</v>
      </c>
      <c r="R35" s="18">
        <v>1230585.0114</v>
      </c>
      <c r="S35" s="18">
        <v>3765117.1205</v>
      </c>
      <c r="T35" s="18">
        <v>1430158.9676</v>
      </c>
      <c r="U35" s="18">
        <v>1881658.7603</v>
      </c>
      <c r="V35" s="18">
        <v>2130969.9718</v>
      </c>
      <c r="W35" s="18">
        <v>3098191.0688</v>
      </c>
      <c r="X35" s="18">
        <v>7627936.6943</v>
      </c>
      <c r="Y35" s="17">
        <v>73537521.52010001</v>
      </c>
    </row>
    <row r="36" spans="2:25" s="4" customFormat="1" ht="12.75">
      <c r="B36" s="11" t="s">
        <v>175</v>
      </c>
      <c r="C36" s="18">
        <v>824446.98105</v>
      </c>
      <c r="D36" s="18">
        <v>1348482.2168</v>
      </c>
      <c r="E36" s="18">
        <v>1266880.4773</v>
      </c>
      <c r="F36" s="18">
        <v>1056895.1938</v>
      </c>
      <c r="G36" s="18">
        <v>1691856.1105</v>
      </c>
      <c r="H36" s="18">
        <v>994104.36151</v>
      </c>
      <c r="I36" s="18">
        <v>1420122.5431</v>
      </c>
      <c r="J36" s="18">
        <v>753262.48483</v>
      </c>
      <c r="K36" s="18">
        <v>1335981.5248</v>
      </c>
      <c r="L36" s="18">
        <v>1625054.0408</v>
      </c>
      <c r="M36" s="18">
        <v>3380164.0675</v>
      </c>
      <c r="N36" s="18">
        <v>820351.10278</v>
      </c>
      <c r="O36" s="18">
        <v>1034587.9245</v>
      </c>
      <c r="P36" s="18">
        <v>887932.29626</v>
      </c>
      <c r="Q36" s="18">
        <v>2782313.9861</v>
      </c>
      <c r="R36" s="18">
        <v>271566.75763</v>
      </c>
      <c r="S36" s="18">
        <v>1666818.805</v>
      </c>
      <c r="T36" s="18">
        <v>866127.92828</v>
      </c>
      <c r="U36" s="18">
        <v>602523.7762</v>
      </c>
      <c r="V36" s="18">
        <v>953465.13861</v>
      </c>
      <c r="W36" s="18">
        <v>2203730.6038</v>
      </c>
      <c r="X36" s="18">
        <v>5027900.0506</v>
      </c>
      <c r="Y36" s="17">
        <v>32814568.37175</v>
      </c>
    </row>
    <row r="37" spans="2:25" s="4" customFormat="1" ht="12.75">
      <c r="B37" s="11" t="s">
        <v>176</v>
      </c>
      <c r="C37" s="18">
        <v>924870.17547</v>
      </c>
      <c r="D37" s="18">
        <v>1355912.7209</v>
      </c>
      <c r="E37" s="18">
        <v>1421117.4509</v>
      </c>
      <c r="F37" s="18">
        <v>1120075.854</v>
      </c>
      <c r="G37" s="18">
        <v>2119766.4932</v>
      </c>
      <c r="H37" s="18">
        <v>1812188.7112</v>
      </c>
      <c r="I37" s="18">
        <v>1519945.8249</v>
      </c>
      <c r="J37" s="18">
        <v>1036425.2558</v>
      </c>
      <c r="K37" s="18">
        <v>1615254.7146</v>
      </c>
      <c r="L37" s="18">
        <v>2845000.2109</v>
      </c>
      <c r="M37" s="18">
        <v>2898955.161</v>
      </c>
      <c r="N37" s="18">
        <v>2252187.0871</v>
      </c>
      <c r="O37" s="18">
        <v>1801755.9544</v>
      </c>
      <c r="P37" s="18">
        <v>1999852.6378</v>
      </c>
      <c r="Q37" s="18">
        <v>3954203.3725</v>
      </c>
      <c r="R37" s="18">
        <v>1002047.4366</v>
      </c>
      <c r="S37" s="18">
        <v>3264573.0086</v>
      </c>
      <c r="T37" s="18">
        <v>1278232.6763</v>
      </c>
      <c r="U37" s="18">
        <v>1270250.9888</v>
      </c>
      <c r="V37" s="18">
        <v>914594.5385</v>
      </c>
      <c r="W37" s="18">
        <v>1569752.8114</v>
      </c>
      <c r="X37" s="18">
        <v>3450257.2253</v>
      </c>
      <c r="Y37" s="17">
        <v>41427220.310169995</v>
      </c>
    </row>
    <row r="38" spans="2:25" s="4" customFormat="1" ht="12.75">
      <c r="B38" s="11" t="s">
        <v>177</v>
      </c>
      <c r="C38" s="18">
        <v>1190823.6027</v>
      </c>
      <c r="D38" s="18">
        <v>2084637.5141</v>
      </c>
      <c r="E38" s="18">
        <v>1968217.73</v>
      </c>
      <c r="F38" s="18">
        <v>1622507.3471</v>
      </c>
      <c r="G38" s="18">
        <v>2616982.9388</v>
      </c>
      <c r="H38" s="18">
        <v>2380645.3432</v>
      </c>
      <c r="I38" s="18">
        <v>2280544.0265</v>
      </c>
      <c r="J38" s="18">
        <v>1289430.6165</v>
      </c>
      <c r="K38" s="18">
        <v>2104691.7389</v>
      </c>
      <c r="L38" s="18">
        <v>3189640.5817</v>
      </c>
      <c r="M38" s="18">
        <v>4141460.6165</v>
      </c>
      <c r="N38" s="18">
        <v>2390850.7531</v>
      </c>
      <c r="O38" s="18">
        <v>2416474.6525</v>
      </c>
      <c r="P38" s="18">
        <v>2182004.9356</v>
      </c>
      <c r="Q38" s="18">
        <v>3999960.3159</v>
      </c>
      <c r="R38" s="18">
        <v>1015803.3701</v>
      </c>
      <c r="S38" s="18">
        <v>3065919.09</v>
      </c>
      <c r="T38" s="18">
        <v>1178478.6227</v>
      </c>
      <c r="U38" s="18">
        <v>1559101.3562</v>
      </c>
      <c r="V38" s="18">
        <v>1561088.0999</v>
      </c>
      <c r="W38" s="18">
        <v>2540892.3535</v>
      </c>
      <c r="X38" s="18">
        <v>6152775.4019</v>
      </c>
      <c r="Y38" s="17">
        <v>52932931.0074</v>
      </c>
    </row>
    <row r="39" spans="2:25" s="4" customFormat="1" ht="12.75">
      <c r="B39" s="11" t="s">
        <v>178</v>
      </c>
      <c r="C39" s="18">
        <v>1216423.153</v>
      </c>
      <c r="D39" s="18">
        <v>2129451.6938</v>
      </c>
      <c r="E39" s="18">
        <v>2010529.193</v>
      </c>
      <c r="F39" s="18">
        <v>1657386.9535</v>
      </c>
      <c r="G39" s="18">
        <v>2673241.1338</v>
      </c>
      <c r="H39" s="18">
        <v>2431822.9065</v>
      </c>
      <c r="I39" s="18">
        <v>2329569.6769</v>
      </c>
      <c r="J39" s="18">
        <v>1317149.9562</v>
      </c>
      <c r="K39" s="18">
        <v>2149937.0312</v>
      </c>
      <c r="L39" s="18">
        <v>3258209.3977</v>
      </c>
      <c r="M39" s="18">
        <v>4230491.0398</v>
      </c>
      <c r="N39" s="18">
        <v>2442247.7056</v>
      </c>
      <c r="O39" s="18">
        <v>2468422.4509</v>
      </c>
      <c r="P39" s="18">
        <v>2228912.2568</v>
      </c>
      <c r="Q39" s="18">
        <v>4085948.8579</v>
      </c>
      <c r="R39" s="18">
        <v>1037640.4494</v>
      </c>
      <c r="S39" s="18">
        <v>3131828.222</v>
      </c>
      <c r="T39" s="18">
        <v>1203812.7887</v>
      </c>
      <c r="U39" s="18">
        <v>1592617.9018</v>
      </c>
      <c r="V39" s="18">
        <v>1594647.3552</v>
      </c>
      <c r="W39" s="18">
        <v>2595514.8027</v>
      </c>
      <c r="X39" s="18">
        <v>6285043.7607</v>
      </c>
      <c r="Y39" s="17">
        <v>54070848.6871</v>
      </c>
    </row>
    <row r="40" spans="2:25" s="4" customFormat="1" ht="12.75">
      <c r="B40" s="11" t="s">
        <v>179</v>
      </c>
      <c r="C40" s="18">
        <v>3121163.7263</v>
      </c>
      <c r="D40" s="18">
        <v>5308521.5682</v>
      </c>
      <c r="E40" s="18">
        <v>5073749.1743</v>
      </c>
      <c r="F40" s="18">
        <v>4201068.5571</v>
      </c>
      <c r="G40" s="18">
        <v>6462932.5141</v>
      </c>
      <c r="H40" s="18">
        <v>5953303.7446</v>
      </c>
      <c r="I40" s="18">
        <v>5706570.6188</v>
      </c>
      <c r="J40" s="18">
        <v>3181560.9255</v>
      </c>
      <c r="K40" s="18">
        <v>5347783.2777</v>
      </c>
      <c r="L40" s="18">
        <v>8088572.3176</v>
      </c>
      <c r="M40" s="18">
        <v>10229230.227</v>
      </c>
      <c r="N40" s="18">
        <v>6169748.071</v>
      </c>
      <c r="O40" s="18">
        <v>5991181.5088</v>
      </c>
      <c r="P40" s="18">
        <v>5251545.3172</v>
      </c>
      <c r="Q40" s="18">
        <v>10349570.14</v>
      </c>
      <c r="R40" s="18">
        <v>2622040.4124</v>
      </c>
      <c r="S40" s="18">
        <v>7932415.1184</v>
      </c>
      <c r="T40" s="18">
        <v>3173860.4925</v>
      </c>
      <c r="U40" s="18">
        <v>3901715.8372</v>
      </c>
      <c r="V40" s="18">
        <v>3747038.4073</v>
      </c>
      <c r="W40" s="18">
        <v>6304308.1405</v>
      </c>
      <c r="X40" s="18">
        <v>14620422.997</v>
      </c>
      <c r="Y40" s="17">
        <v>132738303.0935</v>
      </c>
    </row>
    <row r="41" spans="2:25" s="4" customFormat="1" ht="12.75">
      <c r="B41" s="11" t="s">
        <v>180</v>
      </c>
      <c r="C41" s="18">
        <v>1958914.2742</v>
      </c>
      <c r="D41" s="18">
        <v>3449513.7457</v>
      </c>
      <c r="E41" s="18">
        <v>3134905.0234</v>
      </c>
      <c r="F41" s="18">
        <v>2799296.2623</v>
      </c>
      <c r="G41" s="18">
        <v>3995595.9542</v>
      </c>
      <c r="H41" s="18">
        <v>3563621.2671</v>
      </c>
      <c r="I41" s="18">
        <v>3706932.5638</v>
      </c>
      <c r="J41" s="18">
        <v>2038112.6079</v>
      </c>
      <c r="K41" s="18">
        <v>3412080.0992</v>
      </c>
      <c r="L41" s="18">
        <v>5149274.6071</v>
      </c>
      <c r="M41" s="18">
        <v>6327336.3525</v>
      </c>
      <c r="N41" s="18">
        <v>3921758.5936</v>
      </c>
      <c r="O41" s="18">
        <v>3781662.9073</v>
      </c>
      <c r="P41" s="18">
        <v>3390903.62</v>
      </c>
      <c r="Q41" s="18">
        <v>6665152.3206</v>
      </c>
      <c r="R41" s="18">
        <v>1658968.4275</v>
      </c>
      <c r="S41" s="18">
        <v>5069435.856</v>
      </c>
      <c r="T41" s="18">
        <v>1975967.9228</v>
      </c>
      <c r="U41" s="18">
        <v>2570121.0019</v>
      </c>
      <c r="V41" s="18">
        <v>2217505.2961</v>
      </c>
      <c r="W41" s="18">
        <v>4120193.5106</v>
      </c>
      <c r="X41" s="18">
        <v>9028600.8381</v>
      </c>
      <c r="Y41" s="17">
        <v>83935853.0519</v>
      </c>
    </row>
    <row r="42" spans="2:25" s="4" customFormat="1" ht="12.75">
      <c r="B42" s="11" t="s">
        <v>181</v>
      </c>
      <c r="C42" s="18">
        <v>815979.10041</v>
      </c>
      <c r="D42" s="18">
        <v>1435693.6121</v>
      </c>
      <c r="E42" s="18">
        <v>1337252.0289</v>
      </c>
      <c r="F42" s="18">
        <v>1053942.7348</v>
      </c>
      <c r="G42" s="18">
        <v>1611811.1253</v>
      </c>
      <c r="H42" s="18">
        <v>1442143.9416</v>
      </c>
      <c r="I42" s="18">
        <v>1518222.3049</v>
      </c>
      <c r="J42" s="18">
        <v>846089.45018</v>
      </c>
      <c r="K42" s="18">
        <v>1421258.5223</v>
      </c>
      <c r="L42" s="18">
        <v>2042097.668</v>
      </c>
      <c r="M42" s="18">
        <v>2658775.5169</v>
      </c>
      <c r="N42" s="18">
        <v>1551649.1688</v>
      </c>
      <c r="O42" s="18">
        <v>1501960.2749</v>
      </c>
      <c r="P42" s="18">
        <v>1348541.3806</v>
      </c>
      <c r="Q42" s="18">
        <v>2558745.4997</v>
      </c>
      <c r="R42" s="18">
        <v>643445.16721</v>
      </c>
      <c r="S42" s="18">
        <v>1884348.4967</v>
      </c>
      <c r="T42" s="18">
        <v>769522.71024</v>
      </c>
      <c r="U42" s="18">
        <v>977367.04722</v>
      </c>
      <c r="V42" s="18">
        <v>987165.77312</v>
      </c>
      <c r="W42" s="18">
        <v>1559057.4184</v>
      </c>
      <c r="X42" s="18">
        <v>3693995.3656</v>
      </c>
      <c r="Y42" s="17">
        <v>33659064.30788</v>
      </c>
    </row>
    <row r="43" spans="2:25" s="4" customFormat="1" ht="12.75">
      <c r="B43" s="11" t="s">
        <v>182</v>
      </c>
      <c r="C43" s="18">
        <v>641473.95776</v>
      </c>
      <c r="D43" s="18">
        <v>1203428.2786</v>
      </c>
      <c r="E43" s="18">
        <v>1140072.1557</v>
      </c>
      <c r="F43" s="18">
        <v>833818.35331</v>
      </c>
      <c r="G43" s="18">
        <v>1109996.2763</v>
      </c>
      <c r="H43" s="18">
        <v>1364927.1767</v>
      </c>
      <c r="I43" s="18">
        <v>1194905.7124</v>
      </c>
      <c r="J43" s="18">
        <v>934215.06368</v>
      </c>
      <c r="K43" s="18">
        <v>1273528.8918</v>
      </c>
      <c r="L43" s="18">
        <v>2261211.0028</v>
      </c>
      <c r="M43" s="18">
        <v>3873488.3026</v>
      </c>
      <c r="N43" s="18">
        <v>1450218.7649</v>
      </c>
      <c r="O43" s="18">
        <v>1260079.1075</v>
      </c>
      <c r="P43" s="18">
        <v>1027128.6565</v>
      </c>
      <c r="Q43" s="18">
        <v>2150670.1452</v>
      </c>
      <c r="R43" s="18">
        <v>632340.63412</v>
      </c>
      <c r="S43" s="18">
        <v>1540020.8571</v>
      </c>
      <c r="T43" s="18">
        <v>914502.24742</v>
      </c>
      <c r="U43" s="18">
        <v>925537.31934</v>
      </c>
      <c r="V43" s="18">
        <v>823115.9337</v>
      </c>
      <c r="W43" s="18">
        <v>1754479.5548</v>
      </c>
      <c r="X43" s="18">
        <v>4198684.7775</v>
      </c>
      <c r="Y43" s="17">
        <v>32507843.16973</v>
      </c>
    </row>
    <row r="44" spans="2:25" s="4" customFormat="1" ht="12.75">
      <c r="B44" s="11" t="s">
        <v>183</v>
      </c>
      <c r="C44" s="18">
        <v>1789.001364</v>
      </c>
      <c r="D44" s="18">
        <v>66125.050418</v>
      </c>
      <c r="E44" s="18">
        <v>21313.01625</v>
      </c>
      <c r="F44" s="18">
        <v>0</v>
      </c>
      <c r="G44" s="18">
        <v>0</v>
      </c>
      <c r="H44" s="18">
        <v>0</v>
      </c>
      <c r="I44" s="18">
        <v>39363.030013</v>
      </c>
      <c r="J44" s="18">
        <v>7229.0055118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112970.08614</v>
      </c>
      <c r="W44" s="18">
        <v>897116.68402</v>
      </c>
      <c r="X44" s="18">
        <v>165636.12629</v>
      </c>
      <c r="Y44" s="17">
        <v>1311542.0000068</v>
      </c>
    </row>
    <row r="45" spans="2:25" s="4" customFormat="1" ht="12.75">
      <c r="B45" s="11" t="s">
        <v>184</v>
      </c>
      <c r="C45" s="18">
        <v>0</v>
      </c>
      <c r="D45" s="18">
        <v>1054394.4394</v>
      </c>
      <c r="E45" s="18">
        <v>313172.92689</v>
      </c>
      <c r="F45" s="18">
        <v>0</v>
      </c>
      <c r="G45" s="18">
        <v>0</v>
      </c>
      <c r="H45" s="18">
        <v>0</v>
      </c>
      <c r="I45" s="18">
        <v>606910.12516</v>
      </c>
      <c r="J45" s="18">
        <v>0</v>
      </c>
      <c r="K45" s="18">
        <v>1078651.5569</v>
      </c>
      <c r="L45" s="18">
        <v>151727.53129</v>
      </c>
      <c r="M45" s="18">
        <v>0</v>
      </c>
      <c r="N45" s="18">
        <v>0</v>
      </c>
      <c r="O45" s="18">
        <v>0</v>
      </c>
      <c r="P45" s="18">
        <v>0</v>
      </c>
      <c r="Q45" s="18">
        <v>52640.163917</v>
      </c>
      <c r="R45" s="18">
        <v>41286.403072</v>
      </c>
      <c r="S45" s="18">
        <v>0</v>
      </c>
      <c r="T45" s="18">
        <v>31996.962381</v>
      </c>
      <c r="U45" s="18">
        <v>31996.962381</v>
      </c>
      <c r="V45" s="18">
        <v>115601.9286</v>
      </c>
      <c r="W45" s="18">
        <v>0</v>
      </c>
      <c r="X45" s="18">
        <v>0</v>
      </c>
      <c r="Y45" s="17">
        <v>3478378.999991</v>
      </c>
    </row>
    <row r="46" spans="2:25" s="4" customFormat="1" ht="12.75">
      <c r="B46" s="11" t="s">
        <v>185</v>
      </c>
      <c r="C46" s="18">
        <v>1186273.0685</v>
      </c>
      <c r="D46" s="18">
        <v>2445965.065</v>
      </c>
      <c r="E46" s="18">
        <v>2328770.9582</v>
      </c>
      <c r="F46" s="18">
        <v>1595607.0306</v>
      </c>
      <c r="G46" s="18">
        <v>2463350.3814</v>
      </c>
      <c r="H46" s="18">
        <v>2046923.0928</v>
      </c>
      <c r="I46" s="18">
        <v>2093589.0977</v>
      </c>
      <c r="J46" s="18">
        <v>1325936.1584</v>
      </c>
      <c r="K46" s="18">
        <v>2262414.4149</v>
      </c>
      <c r="L46" s="18">
        <v>2966040.613</v>
      </c>
      <c r="M46" s="18">
        <v>3692326.2414</v>
      </c>
      <c r="N46" s="18">
        <v>2212975.9429</v>
      </c>
      <c r="O46" s="18">
        <v>2290262.0008</v>
      </c>
      <c r="P46" s="18">
        <v>2002370.1364</v>
      </c>
      <c r="Q46" s="18">
        <v>3660302.8674</v>
      </c>
      <c r="R46" s="18">
        <v>940755.58627</v>
      </c>
      <c r="S46" s="18">
        <v>2906095.0856</v>
      </c>
      <c r="T46" s="18">
        <v>1196075.2097</v>
      </c>
      <c r="U46" s="18">
        <v>1413996.0117</v>
      </c>
      <c r="V46" s="18">
        <v>1348354.0565</v>
      </c>
      <c r="W46" s="18">
        <v>2170487.9429</v>
      </c>
      <c r="X46" s="18">
        <v>5555400.3718</v>
      </c>
      <c r="Y46" s="17">
        <v>50104271.33386999</v>
      </c>
    </row>
    <row r="47" spans="2:25" s="4" customFormat="1" ht="12.75">
      <c r="B47" s="11" t="s">
        <v>186</v>
      </c>
      <c r="C47" s="18">
        <v>264984.38534</v>
      </c>
      <c r="D47" s="18">
        <v>567860.33469</v>
      </c>
      <c r="E47" s="18">
        <v>508596.93379</v>
      </c>
      <c r="F47" s="18">
        <v>397231.26978</v>
      </c>
      <c r="G47" s="18">
        <v>495368.44006</v>
      </c>
      <c r="H47" s="18">
        <v>446832.58067</v>
      </c>
      <c r="I47" s="18">
        <v>561487.86192</v>
      </c>
      <c r="J47" s="18">
        <v>318075.03326</v>
      </c>
      <c r="K47" s="18">
        <v>526278.44511</v>
      </c>
      <c r="L47" s="18">
        <v>699452.49398</v>
      </c>
      <c r="M47" s="18">
        <v>836699.66936</v>
      </c>
      <c r="N47" s="18">
        <v>480013.31803</v>
      </c>
      <c r="O47" s="18">
        <v>487708.73643</v>
      </c>
      <c r="P47" s="18">
        <v>433761.06994</v>
      </c>
      <c r="Q47" s="18">
        <v>810313.56891</v>
      </c>
      <c r="R47" s="18">
        <v>210490.65288</v>
      </c>
      <c r="S47" s="18">
        <v>587712.01099</v>
      </c>
      <c r="T47" s="18">
        <v>256689.18881</v>
      </c>
      <c r="U47" s="18">
        <v>307674.97186</v>
      </c>
      <c r="V47" s="18">
        <v>331159.15429</v>
      </c>
      <c r="W47" s="18">
        <v>509006.2352</v>
      </c>
      <c r="X47" s="18">
        <v>1204836.586</v>
      </c>
      <c r="Y47" s="17">
        <v>11242232.941299997</v>
      </c>
    </row>
    <row r="48" spans="2:25" s="4" customFormat="1" ht="12.75">
      <c r="B48" s="11" t="s">
        <v>187</v>
      </c>
      <c r="C48" s="18">
        <v>2247981.5153</v>
      </c>
      <c r="D48" s="18">
        <v>4691029.9934</v>
      </c>
      <c r="E48" s="18">
        <v>4251180.4027</v>
      </c>
      <c r="F48" s="18">
        <v>3174237.7049</v>
      </c>
      <c r="G48" s="18">
        <v>4524311.3114</v>
      </c>
      <c r="H48" s="18">
        <v>3893190.4546</v>
      </c>
      <c r="I48" s="18">
        <v>4268566.2866</v>
      </c>
      <c r="J48" s="18">
        <v>2613828.2903</v>
      </c>
      <c r="K48" s="18">
        <v>4238386.5156</v>
      </c>
      <c r="L48" s="18">
        <v>5378396.1754</v>
      </c>
      <c r="M48" s="18">
        <v>7015695.2012</v>
      </c>
      <c r="N48" s="18">
        <v>3872672.4573</v>
      </c>
      <c r="O48" s="18">
        <v>4158942.3164</v>
      </c>
      <c r="P48" s="18">
        <v>3776797.9342</v>
      </c>
      <c r="Q48" s="18">
        <v>6432431.9758</v>
      </c>
      <c r="R48" s="18">
        <v>1674645.4969</v>
      </c>
      <c r="S48" s="18">
        <v>4948871.9417</v>
      </c>
      <c r="T48" s="18">
        <v>1901856.4375</v>
      </c>
      <c r="U48" s="18">
        <v>2524164.9074</v>
      </c>
      <c r="V48" s="18">
        <v>2641566.0745</v>
      </c>
      <c r="W48" s="18">
        <v>4206322.1679</v>
      </c>
      <c r="X48" s="18">
        <v>11143050.95</v>
      </c>
      <c r="Y48" s="17">
        <v>93578126.51099999</v>
      </c>
    </row>
    <row r="49" spans="2:25" s="4" customFormat="1" ht="12.75">
      <c r="B49" s="11" t="s">
        <v>188</v>
      </c>
      <c r="C49" s="18">
        <v>366911.24494</v>
      </c>
      <c r="D49" s="18">
        <v>664011.13622</v>
      </c>
      <c r="E49" s="18">
        <v>606400.32626</v>
      </c>
      <c r="F49" s="18">
        <v>524596.56711</v>
      </c>
      <c r="G49" s="18">
        <v>692921.67532</v>
      </c>
      <c r="H49" s="18">
        <v>650529.80618</v>
      </c>
      <c r="I49" s="18">
        <v>713654.00669</v>
      </c>
      <c r="J49" s="18">
        <v>393288.03545</v>
      </c>
      <c r="K49" s="18">
        <v>665384.47273</v>
      </c>
      <c r="L49" s="18">
        <v>958934.91166</v>
      </c>
      <c r="M49" s="18">
        <v>1148777.9481</v>
      </c>
      <c r="N49" s="18">
        <v>703822.12058</v>
      </c>
      <c r="O49" s="18">
        <v>664867.54243</v>
      </c>
      <c r="P49" s="18">
        <v>545450.28404</v>
      </c>
      <c r="Q49" s="18">
        <v>1178082.8821</v>
      </c>
      <c r="R49" s="18">
        <v>308169.6592</v>
      </c>
      <c r="S49" s="18">
        <v>884940.31754</v>
      </c>
      <c r="T49" s="18">
        <v>388059.95117</v>
      </c>
      <c r="U49" s="18">
        <v>455721.34598</v>
      </c>
      <c r="V49" s="18">
        <v>398427.91748</v>
      </c>
      <c r="W49" s="18">
        <v>731219.62675</v>
      </c>
      <c r="X49" s="18">
        <v>1669729.4546</v>
      </c>
      <c r="Y49" s="17">
        <v>15313901.232529998</v>
      </c>
    </row>
    <row r="50" spans="2:25" s="4" customFormat="1" ht="12.75">
      <c r="B50" s="11" t="s">
        <v>189</v>
      </c>
      <c r="C50" s="18">
        <v>101362.61311</v>
      </c>
      <c r="D50" s="18">
        <v>162714.0653</v>
      </c>
      <c r="E50" s="18">
        <v>177343.09888</v>
      </c>
      <c r="F50" s="18">
        <v>162472.76165</v>
      </c>
      <c r="G50" s="18">
        <v>191414.11778</v>
      </c>
      <c r="H50" s="18">
        <v>200010.5602</v>
      </c>
      <c r="I50" s="18">
        <v>151795.07528</v>
      </c>
      <c r="J50" s="18">
        <v>87427.327512</v>
      </c>
      <c r="K50" s="18">
        <v>170888.22633</v>
      </c>
      <c r="L50" s="18">
        <v>272642.95787</v>
      </c>
      <c r="M50" s="18">
        <v>395828.46953</v>
      </c>
      <c r="N50" s="18">
        <v>284044.55518</v>
      </c>
      <c r="O50" s="18">
        <v>228378.82017</v>
      </c>
      <c r="P50" s="18">
        <v>162442.59869</v>
      </c>
      <c r="Q50" s="18">
        <v>431888.28324</v>
      </c>
      <c r="R50" s="18">
        <v>115358.22462</v>
      </c>
      <c r="S50" s="18">
        <v>299442.74413</v>
      </c>
      <c r="T50" s="18">
        <v>155384.46703</v>
      </c>
      <c r="U50" s="18">
        <v>163603.87249</v>
      </c>
      <c r="V50" s="18">
        <v>98074.850924</v>
      </c>
      <c r="W50" s="18">
        <v>236990.34406</v>
      </c>
      <c r="X50" s="18">
        <v>520491.96603</v>
      </c>
      <c r="Y50" s="17">
        <v>4770000.0000060005</v>
      </c>
    </row>
    <row r="51" spans="2:25" s="4" customFormat="1" ht="12.75">
      <c r="B51" s="19" t="s">
        <v>190</v>
      </c>
      <c r="C51" s="20">
        <v>508247.22658</v>
      </c>
      <c r="D51" s="20">
        <v>493834.39138</v>
      </c>
      <c r="E51" s="20">
        <v>174108.73659</v>
      </c>
      <c r="F51" s="20">
        <v>168517.71091</v>
      </c>
      <c r="G51" s="20">
        <v>225093.53866</v>
      </c>
      <c r="H51" s="20">
        <v>321698.49518</v>
      </c>
      <c r="I51" s="20">
        <v>47934.263739</v>
      </c>
      <c r="J51" s="20">
        <v>107276.17482</v>
      </c>
      <c r="K51" s="20">
        <v>365928.64131</v>
      </c>
      <c r="L51" s="20">
        <v>1194545.5423</v>
      </c>
      <c r="M51" s="20">
        <v>969377.35678</v>
      </c>
      <c r="N51" s="20">
        <v>2358764.3333</v>
      </c>
      <c r="O51" s="20">
        <v>757871.50667</v>
      </c>
      <c r="P51" s="20">
        <v>167442.52533</v>
      </c>
      <c r="Q51" s="20">
        <v>4223497.2238</v>
      </c>
      <c r="R51" s="20">
        <v>2145633.5826</v>
      </c>
      <c r="S51" s="20">
        <v>2465636.6804</v>
      </c>
      <c r="T51" s="20">
        <v>2625414.2347</v>
      </c>
      <c r="U51" s="20">
        <v>452037.91106</v>
      </c>
      <c r="V51" s="20">
        <v>431.30011846</v>
      </c>
      <c r="W51" s="20">
        <v>715569.51655</v>
      </c>
      <c r="X51" s="20">
        <v>1511139.1072</v>
      </c>
      <c r="Y51" s="17">
        <v>21999999.999977466</v>
      </c>
    </row>
    <row r="52" spans="2:25" s="4" customFormat="1" ht="12.75">
      <c r="B52" s="19" t="s">
        <v>191</v>
      </c>
      <c r="C52" s="20">
        <v>370826.2436</v>
      </c>
      <c r="D52" s="20">
        <v>794304.19424</v>
      </c>
      <c r="E52" s="20">
        <v>513679.11581</v>
      </c>
      <c r="F52" s="20">
        <v>487131.90877</v>
      </c>
      <c r="G52" s="20">
        <v>577848.91218</v>
      </c>
      <c r="H52" s="20">
        <v>441569.68535</v>
      </c>
      <c r="I52" s="20">
        <v>962222.9251</v>
      </c>
      <c r="J52" s="20">
        <v>488417.60766</v>
      </c>
      <c r="K52" s="20">
        <v>635102.97317</v>
      </c>
      <c r="L52" s="20">
        <v>897035.81279</v>
      </c>
      <c r="M52" s="20">
        <v>711011.40673</v>
      </c>
      <c r="N52" s="20">
        <v>444305.29183</v>
      </c>
      <c r="O52" s="20">
        <v>474535.87362</v>
      </c>
      <c r="P52" s="20">
        <v>455439.44245</v>
      </c>
      <c r="Q52" s="20">
        <v>755921.30581</v>
      </c>
      <c r="R52" s="20">
        <v>145308.81938</v>
      </c>
      <c r="S52" s="20">
        <v>581476.66139</v>
      </c>
      <c r="T52" s="20">
        <v>214254.2701</v>
      </c>
      <c r="U52" s="20">
        <v>239864.42843</v>
      </c>
      <c r="V52" s="20">
        <v>369094.53151</v>
      </c>
      <c r="W52" s="20">
        <v>393802.48023</v>
      </c>
      <c r="X52" s="20">
        <v>1046846.1098</v>
      </c>
      <c r="Y52" s="17">
        <v>11999999.99995</v>
      </c>
    </row>
    <row r="53" spans="2:25" ht="15">
      <c r="B53" s="19" t="s">
        <v>192</v>
      </c>
      <c r="C53" s="20">
        <v>0</v>
      </c>
      <c r="D53" s="20">
        <v>0</v>
      </c>
      <c r="E53" s="20">
        <v>4587180</v>
      </c>
      <c r="F53" s="20">
        <v>1477123</v>
      </c>
      <c r="G53" s="20">
        <v>0</v>
      </c>
      <c r="H53" s="20">
        <v>1935835</v>
      </c>
      <c r="I53" s="20">
        <v>0</v>
      </c>
      <c r="J53" s="20">
        <v>1276734</v>
      </c>
      <c r="K53" s="20">
        <v>835359</v>
      </c>
      <c r="L53" s="20">
        <v>0</v>
      </c>
      <c r="M53" s="20">
        <v>0</v>
      </c>
      <c r="N53" s="20">
        <v>0</v>
      </c>
      <c r="O53" s="20">
        <v>1980831</v>
      </c>
      <c r="P53" s="20">
        <v>0</v>
      </c>
      <c r="Q53" s="20">
        <v>2661009</v>
      </c>
      <c r="R53" s="20">
        <v>0</v>
      </c>
      <c r="S53" s="20">
        <v>6905106</v>
      </c>
      <c r="T53" s="20">
        <v>0</v>
      </c>
      <c r="U53" s="20">
        <v>0</v>
      </c>
      <c r="V53" s="20">
        <v>0</v>
      </c>
      <c r="W53" s="20">
        <v>8153369</v>
      </c>
      <c r="X53" s="20">
        <v>0</v>
      </c>
      <c r="Y53" s="17">
        <v>29812546</v>
      </c>
    </row>
    <row r="54" spans="2:25" ht="15">
      <c r="B54" s="19" t="s">
        <v>118</v>
      </c>
      <c r="C54" s="20">
        <v>195681.79474</v>
      </c>
      <c r="D54" s="20">
        <v>211924.24966</v>
      </c>
      <c r="E54" s="20">
        <v>105025.96028</v>
      </c>
      <c r="F54" s="20">
        <v>429465.48661</v>
      </c>
      <c r="G54" s="20">
        <v>375636.02507</v>
      </c>
      <c r="H54" s="20">
        <v>130477.93394</v>
      </c>
      <c r="I54" s="20">
        <v>457433.4025</v>
      </c>
      <c r="J54" s="20">
        <v>187232.90969</v>
      </c>
      <c r="K54" s="20">
        <v>876835.12021</v>
      </c>
      <c r="L54" s="20">
        <v>507284.1647</v>
      </c>
      <c r="M54" s="20">
        <v>300216.26864</v>
      </c>
      <c r="N54" s="20">
        <v>544145.6438</v>
      </c>
      <c r="O54" s="20">
        <v>263003.72784</v>
      </c>
      <c r="P54" s="20">
        <v>122631.70482</v>
      </c>
      <c r="Q54" s="20">
        <v>936164.54847</v>
      </c>
      <c r="R54" s="20">
        <v>100228.11697</v>
      </c>
      <c r="S54" s="20">
        <v>304253.47825</v>
      </c>
      <c r="T54" s="20">
        <v>118483.32567</v>
      </c>
      <c r="U54" s="20">
        <v>477443.91972</v>
      </c>
      <c r="V54" s="20">
        <v>465156.76002</v>
      </c>
      <c r="W54" s="20">
        <v>87765.426419</v>
      </c>
      <c r="X54" s="20">
        <v>803510.03195</v>
      </c>
      <c r="Y54" s="17">
        <v>7999999.999968998</v>
      </c>
    </row>
    <row r="55" spans="2:25" ht="15">
      <c r="B55" s="19" t="s">
        <v>193</v>
      </c>
      <c r="C55" s="20">
        <v>7534123</v>
      </c>
      <c r="D55" s="20">
        <v>13629702</v>
      </c>
      <c r="E55" s="20">
        <v>11479732</v>
      </c>
      <c r="F55" s="20">
        <v>10568840</v>
      </c>
      <c r="G55" s="20">
        <v>13987877</v>
      </c>
      <c r="H55" s="20">
        <v>11491592</v>
      </c>
      <c r="I55" s="20">
        <v>15991545</v>
      </c>
      <c r="J55" s="20">
        <v>8896276</v>
      </c>
      <c r="K55" s="20">
        <v>12668973</v>
      </c>
      <c r="L55" s="20">
        <v>18769179</v>
      </c>
      <c r="M55" s="20">
        <v>23099015</v>
      </c>
      <c r="N55" s="20">
        <v>14041875</v>
      </c>
      <c r="O55" s="20">
        <v>12802241</v>
      </c>
      <c r="P55" s="20">
        <v>10653055</v>
      </c>
      <c r="Q55" s="20">
        <v>24774899</v>
      </c>
      <c r="R55" s="20">
        <v>6177665</v>
      </c>
      <c r="S55" s="20">
        <v>16329458</v>
      </c>
      <c r="T55" s="20">
        <v>8731929</v>
      </c>
      <c r="U55" s="20">
        <v>10073974</v>
      </c>
      <c r="V55" s="20">
        <v>7938427</v>
      </c>
      <c r="W55" s="20">
        <v>14102072</v>
      </c>
      <c r="X55" s="20">
        <v>29049302</v>
      </c>
      <c r="Y55" s="17">
        <v>302791751</v>
      </c>
    </row>
    <row r="56" spans="2:25" ht="15">
      <c r="B56" s="19" t="s">
        <v>194</v>
      </c>
      <c r="C56" s="20">
        <v>5228117.5708</v>
      </c>
      <c r="D56" s="20">
        <v>8898815.415</v>
      </c>
      <c r="E56" s="20">
        <v>8910906.055</v>
      </c>
      <c r="F56" s="20">
        <v>9243571.4079</v>
      </c>
      <c r="G56" s="20">
        <v>9958340.5567</v>
      </c>
      <c r="H56" s="20">
        <v>10034858.175</v>
      </c>
      <c r="I56" s="20">
        <v>8067776.104</v>
      </c>
      <c r="J56" s="20">
        <v>4731875.6916</v>
      </c>
      <c r="K56" s="20">
        <v>7191945.4159</v>
      </c>
      <c r="L56" s="20">
        <v>14244186.503</v>
      </c>
      <c r="M56" s="20">
        <v>18981443.578</v>
      </c>
      <c r="N56" s="20">
        <v>15643923.927</v>
      </c>
      <c r="O56" s="20">
        <v>12577259.025</v>
      </c>
      <c r="P56" s="20">
        <v>8957454.4778</v>
      </c>
      <c r="Q56" s="20">
        <v>22156874.039</v>
      </c>
      <c r="R56" s="20">
        <v>5872201.312</v>
      </c>
      <c r="S56" s="20">
        <v>13436524.267</v>
      </c>
      <c r="T56" s="20">
        <v>8440269.795</v>
      </c>
      <c r="U56" s="20">
        <v>7983951.7349</v>
      </c>
      <c r="V56" s="20">
        <v>5902243.3485</v>
      </c>
      <c r="W56" s="20">
        <v>10177030.242</v>
      </c>
      <c r="X56" s="20">
        <v>27360431.359</v>
      </c>
      <c r="Y56" s="21">
        <v>244000000.00010002</v>
      </c>
    </row>
    <row r="57" spans="2:25" ht="15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</row>
    <row r="58" spans="2:25" ht="15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</row>
    <row r="59" spans="2:25" ht="15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</row>
    <row r="60" spans="2:25" ht="15">
      <c r="B60" s="2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</row>
    <row r="62" ht="15">
      <c r="B62" s="58"/>
    </row>
  </sheetData>
  <sheetProtection/>
  <printOptions/>
  <pageMargins left="0.1968503937007874" right="0.1968503937007874" top="0.3937007874015748" bottom="0.3937007874015748" header="0.5118110236220472" footer="0.3937007874015748"/>
  <pageSetup fitToHeight="1" fitToWidth="1" horizontalDpi="600" verticalDpi="600" orientation="landscape" paperSize="9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.77734375" style="1" customWidth="1"/>
    <col min="2" max="2" width="17.99609375" style="1" bestFit="1" customWidth="1"/>
    <col min="3" max="3" width="2.77734375" style="1" customWidth="1"/>
    <col min="4" max="4" width="10.77734375" style="1" customWidth="1"/>
    <col min="5" max="5" width="2.77734375" style="1" customWidth="1"/>
    <col min="6" max="6" width="10.77734375" style="1" customWidth="1"/>
    <col min="7" max="7" width="2.77734375" style="1" customWidth="1"/>
    <col min="8" max="8" width="10.77734375" style="1" customWidth="1"/>
    <col min="9" max="9" width="2.77734375" style="1" customWidth="1"/>
    <col min="10" max="10" width="10.77734375" style="1" customWidth="1"/>
    <col min="11" max="11" width="2.77734375" style="1" customWidth="1"/>
    <col min="12" max="12" width="10.77734375" style="1" customWidth="1"/>
    <col min="13" max="13" width="2.77734375" style="1" customWidth="1"/>
    <col min="14" max="14" width="10.77734375" style="1" customWidth="1"/>
    <col min="15" max="16384" width="8.88671875" style="1" customWidth="1"/>
  </cols>
  <sheetData>
    <row r="1" s="3" customFormat="1" ht="15.75">
      <c r="B1" s="2" t="s">
        <v>195</v>
      </c>
    </row>
    <row r="2" s="4" customFormat="1" ht="6" customHeight="1"/>
    <row r="3" s="4" customFormat="1" ht="12.75">
      <c r="B3" s="5" t="s">
        <v>89</v>
      </c>
    </row>
    <row r="4" s="4" customFormat="1" ht="19.5" customHeight="1"/>
    <row r="5" s="4" customFormat="1" ht="12.75">
      <c r="B5" s="5" t="s">
        <v>201</v>
      </c>
    </row>
    <row r="6" spans="2:14" s="4" customFormat="1" ht="12.75" customHeight="1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5" t="s">
        <v>26</v>
      </c>
    </row>
    <row r="7" s="26" customFormat="1" ht="12.75" customHeight="1">
      <c r="L7" s="26" t="s">
        <v>67</v>
      </c>
    </row>
    <row r="8" spans="4:14" s="26" customFormat="1" ht="12.75" customHeight="1">
      <c r="D8" s="115" t="s">
        <v>218</v>
      </c>
      <c r="H8" s="117" t="s">
        <v>219</v>
      </c>
      <c r="J8" s="26" t="s">
        <v>65</v>
      </c>
      <c r="L8" s="26" t="s">
        <v>68</v>
      </c>
      <c r="N8" s="117" t="s">
        <v>220</v>
      </c>
    </row>
    <row r="9" spans="2:16" s="26" customFormat="1" ht="12.75">
      <c r="B9" s="41" t="s">
        <v>23</v>
      </c>
      <c r="D9" s="116"/>
      <c r="F9" s="28" t="s">
        <v>62</v>
      </c>
      <c r="H9" s="118"/>
      <c r="J9" s="28" t="s">
        <v>66</v>
      </c>
      <c r="L9" s="28" t="s">
        <v>69</v>
      </c>
      <c r="N9" s="118"/>
      <c r="P9" s="52"/>
    </row>
    <row r="10" s="4" customFormat="1" ht="6" customHeight="1"/>
    <row r="11" spans="2:16" s="4" customFormat="1" ht="12.75">
      <c r="B11" s="4" t="s">
        <v>0</v>
      </c>
      <c r="D11" s="53">
        <v>30526.64</v>
      </c>
      <c r="F11" s="30">
        <v>124705620.95042041</v>
      </c>
      <c r="G11" s="30"/>
      <c r="H11" s="29">
        <v>31749029.220238693</v>
      </c>
      <c r="I11" s="30"/>
      <c r="J11" s="30">
        <v>72287129</v>
      </c>
      <c r="K11" s="30"/>
      <c r="L11" s="29">
        <v>20599938</v>
      </c>
      <c r="M11" s="30"/>
      <c r="N11" s="29">
        <v>92887067</v>
      </c>
      <c r="P11" s="54"/>
    </row>
    <row r="12" spans="2:16" s="4" customFormat="1" ht="12.75">
      <c r="B12" s="4" t="s">
        <v>1</v>
      </c>
      <c r="D12" s="53">
        <v>50171.23</v>
      </c>
      <c r="F12" s="30">
        <v>220365784.6027293</v>
      </c>
      <c r="G12" s="30"/>
      <c r="H12" s="29">
        <v>52180254.60009082</v>
      </c>
      <c r="I12" s="30"/>
      <c r="J12" s="30">
        <v>132189932</v>
      </c>
      <c r="K12" s="30"/>
      <c r="L12" s="29">
        <v>35869569</v>
      </c>
      <c r="M12" s="30"/>
      <c r="N12" s="29">
        <v>168059501</v>
      </c>
      <c r="P12" s="54"/>
    </row>
    <row r="13" spans="2:16" s="4" customFormat="1" ht="12.75">
      <c r="B13" s="4" t="s">
        <v>2</v>
      </c>
      <c r="D13" s="53">
        <v>50271.04</v>
      </c>
      <c r="F13" s="30">
        <v>203544010.96546644</v>
      </c>
      <c r="G13" s="30"/>
      <c r="H13" s="29">
        <v>52284061.32780379</v>
      </c>
      <c r="I13" s="30"/>
      <c r="J13" s="30">
        <v>116841683</v>
      </c>
      <c r="K13" s="30"/>
      <c r="L13" s="29">
        <v>34312433</v>
      </c>
      <c r="M13" s="30"/>
      <c r="N13" s="29">
        <v>151154116</v>
      </c>
      <c r="P13" s="54"/>
    </row>
    <row r="14" spans="2:16" s="4" customFormat="1" ht="12.75">
      <c r="B14" s="4" t="s">
        <v>3</v>
      </c>
      <c r="D14" s="53">
        <v>39032.45</v>
      </c>
      <c r="F14" s="30">
        <v>180815439.61505747</v>
      </c>
      <c r="G14" s="30"/>
      <c r="H14" s="29">
        <v>40595440.428016506</v>
      </c>
      <c r="I14" s="30"/>
      <c r="J14" s="30">
        <v>112700870</v>
      </c>
      <c r="K14" s="30"/>
      <c r="L14" s="29">
        <v>27415506</v>
      </c>
      <c r="M14" s="30"/>
      <c r="N14" s="29">
        <v>140116376</v>
      </c>
      <c r="P14" s="54"/>
    </row>
    <row r="15" spans="2:16" s="4" customFormat="1" ht="12.75">
      <c r="B15" s="4" t="s">
        <v>4</v>
      </c>
      <c r="D15" s="53">
        <v>62122.22</v>
      </c>
      <c r="F15" s="30">
        <v>251255179.30352348</v>
      </c>
      <c r="G15" s="30"/>
      <c r="H15" s="29">
        <v>64609802.38919503</v>
      </c>
      <c r="I15" s="30"/>
      <c r="J15" s="30">
        <v>142354753</v>
      </c>
      <c r="K15" s="30"/>
      <c r="L15" s="29">
        <v>44151427</v>
      </c>
      <c r="M15" s="30"/>
      <c r="N15" s="29">
        <v>186506180</v>
      </c>
      <c r="P15" s="54"/>
    </row>
    <row r="16" spans="2:16" s="4" customFormat="1" ht="12.75">
      <c r="B16" s="4" t="s">
        <v>5</v>
      </c>
      <c r="D16" s="53">
        <v>53487.39</v>
      </c>
      <c r="F16" s="30">
        <v>226061601.43247226</v>
      </c>
      <c r="G16" s="30"/>
      <c r="H16" s="29">
        <v>55629204.78717288</v>
      </c>
      <c r="I16" s="30"/>
      <c r="J16" s="30">
        <v>131261454</v>
      </c>
      <c r="K16" s="30"/>
      <c r="L16" s="29">
        <v>39045133</v>
      </c>
      <c r="M16" s="30"/>
      <c r="N16" s="29">
        <v>170306587</v>
      </c>
      <c r="P16" s="54"/>
    </row>
    <row r="17" spans="2:16" s="4" customFormat="1" ht="12.75">
      <c r="B17" s="4" t="s">
        <v>6</v>
      </c>
      <c r="D17" s="53">
        <v>60939.39</v>
      </c>
      <c r="F17" s="30">
        <v>235955268.37747198</v>
      </c>
      <c r="G17" s="30"/>
      <c r="H17" s="29">
        <v>63379607.90226247</v>
      </c>
      <c r="I17" s="30"/>
      <c r="J17" s="30">
        <v>135191929</v>
      </c>
      <c r="K17" s="30"/>
      <c r="L17" s="29">
        <v>39123938</v>
      </c>
      <c r="M17" s="30"/>
      <c r="N17" s="29">
        <v>174315867</v>
      </c>
      <c r="P17" s="54"/>
    </row>
    <row r="18" spans="2:16" s="4" customFormat="1" ht="12.75">
      <c r="B18" s="4" t="s">
        <v>7</v>
      </c>
      <c r="D18" s="53">
        <v>31440.45</v>
      </c>
      <c r="F18" s="30">
        <v>131037139.14818324</v>
      </c>
      <c r="G18" s="30"/>
      <c r="H18" s="29">
        <v>32699431.242595114</v>
      </c>
      <c r="I18" s="30"/>
      <c r="J18" s="30">
        <v>76119088</v>
      </c>
      <c r="K18" s="30"/>
      <c r="L18" s="29">
        <v>23136667</v>
      </c>
      <c r="M18" s="30"/>
      <c r="N18" s="29">
        <v>99255755</v>
      </c>
      <c r="P18" s="54"/>
    </row>
    <row r="19" spans="2:16" s="4" customFormat="1" ht="12.75">
      <c r="B19" s="4" t="s">
        <v>8</v>
      </c>
      <c r="D19" s="53">
        <v>54212.43</v>
      </c>
      <c r="F19" s="30">
        <v>216762192.71125412</v>
      </c>
      <c r="G19" s="30"/>
      <c r="H19" s="29">
        <v>56383277.82455405</v>
      </c>
      <c r="I19" s="30"/>
      <c r="J19" s="30">
        <v>124367853</v>
      </c>
      <c r="K19" s="30"/>
      <c r="L19" s="29">
        <v>35892189</v>
      </c>
      <c r="M19" s="30"/>
      <c r="N19" s="29">
        <v>160260042</v>
      </c>
      <c r="P19" s="54"/>
    </row>
    <row r="20" spans="2:16" s="4" customFormat="1" ht="12.75">
      <c r="B20" s="4" t="s">
        <v>9</v>
      </c>
      <c r="D20" s="53">
        <v>71697.7</v>
      </c>
      <c r="F20" s="30">
        <v>327203663.4792191</v>
      </c>
      <c r="G20" s="30"/>
      <c r="H20" s="29">
        <v>74568716.77734293</v>
      </c>
      <c r="I20" s="30"/>
      <c r="J20" s="30">
        <v>198700766</v>
      </c>
      <c r="K20" s="30"/>
      <c r="L20" s="29">
        <v>53745614</v>
      </c>
      <c r="M20" s="30"/>
      <c r="N20" s="29">
        <v>252446380</v>
      </c>
      <c r="P20" s="54"/>
    </row>
    <row r="21" spans="2:16" s="4" customFormat="1" ht="12.75">
      <c r="B21" s="4" t="s">
        <v>10</v>
      </c>
      <c r="D21" s="53">
        <v>90632.62</v>
      </c>
      <c r="F21" s="30">
        <v>402205468.17556214</v>
      </c>
      <c r="G21" s="30"/>
      <c r="H21" s="29">
        <v>94261854.58624958</v>
      </c>
      <c r="I21" s="30"/>
      <c r="J21" s="30">
        <v>237181109</v>
      </c>
      <c r="K21" s="30"/>
      <c r="L21" s="29">
        <v>70532248</v>
      </c>
      <c r="M21" s="30"/>
      <c r="N21" s="29">
        <v>307713357</v>
      </c>
      <c r="P21" s="54"/>
    </row>
    <row r="22" spans="2:16" s="4" customFormat="1" ht="12.75">
      <c r="B22" s="4" t="s">
        <v>11</v>
      </c>
      <c r="D22" s="53">
        <v>47825.58</v>
      </c>
      <c r="F22" s="30">
        <v>255027061.68550536</v>
      </c>
      <c r="G22" s="30"/>
      <c r="H22" s="29">
        <v>49740676.893849544</v>
      </c>
      <c r="I22" s="30"/>
      <c r="J22" s="30">
        <v>164248193</v>
      </c>
      <c r="K22" s="30"/>
      <c r="L22" s="29">
        <v>40885019</v>
      </c>
      <c r="M22" s="30"/>
      <c r="N22" s="29">
        <v>205133212</v>
      </c>
      <c r="P22" s="54"/>
    </row>
    <row r="23" spans="2:16" s="4" customFormat="1" ht="12.75">
      <c r="B23" s="4" t="s">
        <v>12</v>
      </c>
      <c r="D23" s="53">
        <v>52130.1</v>
      </c>
      <c r="F23" s="30">
        <v>242900075.54784006</v>
      </c>
      <c r="G23" s="30"/>
      <c r="H23" s="29">
        <v>54217564.3357397</v>
      </c>
      <c r="I23" s="30"/>
      <c r="J23" s="30">
        <v>147881724</v>
      </c>
      <c r="K23" s="30"/>
      <c r="L23" s="29">
        <v>40661372</v>
      </c>
      <c r="M23" s="30"/>
      <c r="N23" s="29">
        <v>188543096</v>
      </c>
      <c r="P23" s="54"/>
    </row>
    <row r="24" spans="2:16" s="4" customFormat="1" ht="12.75">
      <c r="B24" s="4" t="s">
        <v>13</v>
      </c>
      <c r="D24" s="53">
        <v>57351.92</v>
      </c>
      <c r="F24" s="30">
        <v>212269508.9051065</v>
      </c>
      <c r="G24" s="30"/>
      <c r="H24" s="29">
        <v>59648483.551310994</v>
      </c>
      <c r="I24" s="30"/>
      <c r="J24" s="30">
        <v>115981775</v>
      </c>
      <c r="K24" s="30"/>
      <c r="L24" s="29">
        <v>36525186</v>
      </c>
      <c r="M24" s="30"/>
      <c r="N24" s="29">
        <v>152506961</v>
      </c>
      <c r="P24" s="54"/>
    </row>
    <row r="25" spans="2:16" s="4" customFormat="1" ht="12.75">
      <c r="B25" s="4" t="s">
        <v>14</v>
      </c>
      <c r="D25" s="53">
        <v>75189.04</v>
      </c>
      <c r="F25" s="30">
        <v>432830926.30428237</v>
      </c>
      <c r="G25" s="30"/>
      <c r="H25" s="29">
        <v>78199861.76014444</v>
      </c>
      <c r="I25" s="30"/>
      <c r="J25" s="30">
        <v>286480378</v>
      </c>
      <c r="K25" s="30"/>
      <c r="L25" s="29">
        <v>67888256</v>
      </c>
      <c r="M25" s="30"/>
      <c r="N25" s="29">
        <v>354368634</v>
      </c>
      <c r="P25" s="54"/>
    </row>
    <row r="26" spans="2:16" s="4" customFormat="1" ht="12.75">
      <c r="B26" s="4" t="s">
        <v>15</v>
      </c>
      <c r="D26" s="53">
        <v>18363.56</v>
      </c>
      <c r="F26" s="30">
        <v>108393326.2580823</v>
      </c>
      <c r="G26" s="30"/>
      <c r="H26" s="29">
        <v>19098898.635015402</v>
      </c>
      <c r="I26" s="30"/>
      <c r="J26" s="30">
        <v>72257928</v>
      </c>
      <c r="K26" s="30"/>
      <c r="L26" s="29">
        <v>16969784</v>
      </c>
      <c r="M26" s="30"/>
      <c r="N26" s="29">
        <v>89227712</v>
      </c>
      <c r="P26" s="54"/>
    </row>
    <row r="27" spans="2:16" s="4" customFormat="1" ht="12.75">
      <c r="B27" s="4" t="s">
        <v>16</v>
      </c>
      <c r="D27" s="53">
        <v>60836.64</v>
      </c>
      <c r="F27" s="30">
        <v>326961528.2855432</v>
      </c>
      <c r="G27" s="30"/>
      <c r="H27" s="29">
        <v>63272743.44707253</v>
      </c>
      <c r="I27" s="30"/>
      <c r="J27" s="30">
        <v>212323570</v>
      </c>
      <c r="K27" s="30"/>
      <c r="L27" s="29">
        <v>51173495</v>
      </c>
      <c r="M27" s="30"/>
      <c r="N27" s="29">
        <v>263497065</v>
      </c>
      <c r="P27" s="54"/>
    </row>
    <row r="28" spans="2:16" s="4" customFormat="1" ht="12.75">
      <c r="B28" s="4" t="s">
        <v>17</v>
      </c>
      <c r="D28" s="53">
        <v>21008</v>
      </c>
      <c r="F28" s="30">
        <v>132015947.61032042</v>
      </c>
      <c r="G28" s="30"/>
      <c r="H28" s="29">
        <v>21849230.8966455</v>
      </c>
      <c r="I28" s="30"/>
      <c r="J28" s="30">
        <v>89757028</v>
      </c>
      <c r="K28" s="30"/>
      <c r="L28" s="29">
        <v>20327402</v>
      </c>
      <c r="M28" s="30"/>
      <c r="N28" s="29">
        <v>110084430</v>
      </c>
      <c r="P28" s="54"/>
    </row>
    <row r="29" spans="2:16" s="4" customFormat="1" ht="12.75">
      <c r="B29" s="4" t="s">
        <v>18</v>
      </c>
      <c r="D29" s="53">
        <v>32534.69</v>
      </c>
      <c r="F29" s="30">
        <v>164740726.17547607</v>
      </c>
      <c r="G29" s="30"/>
      <c r="H29" s="29">
        <v>33837488.288308434</v>
      </c>
      <c r="I29" s="30"/>
      <c r="J29" s="30">
        <v>104544549</v>
      </c>
      <c r="K29" s="30"/>
      <c r="L29" s="29">
        <v>26261153</v>
      </c>
      <c r="M29" s="30"/>
      <c r="N29" s="29">
        <v>130805702</v>
      </c>
      <c r="P29" s="54"/>
    </row>
    <row r="30" spans="2:16" s="4" customFormat="1" ht="12.75">
      <c r="B30" s="4" t="s">
        <v>19</v>
      </c>
      <c r="D30" s="53">
        <v>45102</v>
      </c>
      <c r="F30" s="30">
        <v>140403156.94677413</v>
      </c>
      <c r="G30" s="30"/>
      <c r="H30" s="29">
        <v>46908035.60074759</v>
      </c>
      <c r="I30" s="30"/>
      <c r="J30" s="30">
        <v>66713745</v>
      </c>
      <c r="K30" s="30"/>
      <c r="L30" s="29">
        <v>26905095</v>
      </c>
      <c r="M30" s="30"/>
      <c r="N30" s="29">
        <v>93618840</v>
      </c>
      <c r="P30" s="54"/>
    </row>
    <row r="31" spans="2:16" s="4" customFormat="1" ht="12.75">
      <c r="B31" s="4" t="s">
        <v>20</v>
      </c>
      <c r="D31" s="53">
        <v>55944.82</v>
      </c>
      <c r="F31" s="30">
        <v>267745136.7706726</v>
      </c>
      <c r="G31" s="30"/>
      <c r="H31" s="29">
        <v>58185038.54014048</v>
      </c>
      <c r="I31" s="30"/>
      <c r="J31" s="30">
        <v>168059375</v>
      </c>
      <c r="K31" s="30"/>
      <c r="L31" s="29">
        <v>41350189</v>
      </c>
      <c r="M31" s="30"/>
      <c r="N31" s="29">
        <v>209409564</v>
      </c>
      <c r="P31" s="54"/>
    </row>
    <row r="32" spans="2:16" s="4" customFormat="1" ht="12.75">
      <c r="B32" s="24" t="s">
        <v>21</v>
      </c>
      <c r="D32" s="55">
        <v>141301.53</v>
      </c>
      <c r="F32" s="32">
        <v>570979440.7490287</v>
      </c>
      <c r="G32" s="30"/>
      <c r="H32" s="32">
        <v>146959717.96550274</v>
      </c>
      <c r="I32" s="30"/>
      <c r="J32" s="32">
        <v>321814952</v>
      </c>
      <c r="K32" s="30"/>
      <c r="L32" s="32">
        <v>101888387</v>
      </c>
      <c r="M32" s="30"/>
      <c r="N32" s="32">
        <v>423703339</v>
      </c>
      <c r="P32" s="54"/>
    </row>
    <row r="33" spans="4:16" s="4" customFormat="1" ht="6" customHeight="1">
      <c r="D33" s="56"/>
      <c r="F33" s="30"/>
      <c r="G33" s="30"/>
      <c r="H33" s="30"/>
      <c r="I33" s="30"/>
      <c r="J33" s="30"/>
      <c r="K33" s="30"/>
      <c r="L33" s="30"/>
      <c r="M33" s="30"/>
      <c r="N33" s="30"/>
      <c r="P33" s="54"/>
    </row>
    <row r="34" spans="2:16" s="5" customFormat="1" ht="12.75">
      <c r="B34" s="27" t="s">
        <v>22</v>
      </c>
      <c r="C34" s="27"/>
      <c r="D34" s="57">
        <v>1202121.44</v>
      </c>
      <c r="E34" s="27"/>
      <c r="F34" s="35">
        <v>5374178203.999992</v>
      </c>
      <c r="G34" s="35"/>
      <c r="H34" s="35">
        <v>1250258420.999999</v>
      </c>
      <c r="I34" s="35"/>
      <c r="J34" s="35">
        <v>3229259783</v>
      </c>
      <c r="K34" s="35"/>
      <c r="L34" s="35">
        <v>894660000</v>
      </c>
      <c r="M34" s="35"/>
      <c r="N34" s="35">
        <v>4123919783</v>
      </c>
      <c r="P34" s="54"/>
    </row>
    <row r="35" s="4" customFormat="1" ht="12.75"/>
    <row r="36" s="4" customFormat="1" ht="12.75">
      <c r="B36" s="4" t="s">
        <v>202</v>
      </c>
    </row>
    <row r="37" s="4" customFormat="1" ht="12.75">
      <c r="B37" s="99" t="s">
        <v>270</v>
      </c>
    </row>
    <row r="38" s="4" customFormat="1" ht="12.75">
      <c r="B38" s="4" t="s">
        <v>146</v>
      </c>
    </row>
    <row r="39" s="4" customFormat="1" ht="12.75"/>
    <row r="40" s="4" customFormat="1" ht="12.75">
      <c r="B40" s="99" t="s">
        <v>269</v>
      </c>
    </row>
    <row r="41" s="4" customFormat="1" ht="12.75"/>
  </sheetData>
  <sheetProtection/>
  <mergeCells count="3">
    <mergeCell ref="D8:D9"/>
    <mergeCell ref="H8:H9"/>
    <mergeCell ref="N8:N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.77734375" style="1" customWidth="1"/>
    <col min="2" max="2" width="17.99609375" style="1" customWidth="1"/>
    <col min="3" max="3" width="2.77734375" style="1" customWidth="1"/>
    <col min="4" max="4" width="11.88671875" style="1" customWidth="1"/>
    <col min="5" max="5" width="2.77734375" style="1" customWidth="1"/>
    <col min="6" max="6" width="18.21484375" style="1" customWidth="1"/>
    <col min="7" max="7" width="2.77734375" style="1" customWidth="1"/>
    <col min="8" max="8" width="18.21484375" style="1" customWidth="1"/>
    <col min="9" max="9" width="2.77734375" style="1" customWidth="1"/>
    <col min="10" max="10" width="18.21484375" style="1" customWidth="1"/>
    <col min="11" max="11" width="2.77734375" style="1" customWidth="1"/>
    <col min="12" max="12" width="18.21484375" style="1" customWidth="1"/>
    <col min="13" max="13" width="2.77734375" style="1" customWidth="1"/>
    <col min="14" max="14" width="18.21484375" style="1" customWidth="1"/>
    <col min="15" max="15" width="2.77734375" style="1" customWidth="1"/>
    <col min="16" max="16" width="18.21484375" style="1" customWidth="1"/>
    <col min="17" max="17" width="2.77734375" style="1" customWidth="1"/>
    <col min="18" max="18" width="11.88671875" style="1" customWidth="1"/>
    <col min="19" max="16384" width="8.88671875" style="1" customWidth="1"/>
  </cols>
  <sheetData>
    <row r="1" spans="1:2" s="3" customFormat="1" ht="15.75">
      <c r="A1" s="1"/>
      <c r="B1" s="2" t="s">
        <v>195</v>
      </c>
    </row>
    <row r="2" s="4" customFormat="1" ht="6" customHeight="1"/>
    <row r="3" s="4" customFormat="1" ht="12.75">
      <c r="B3" s="5" t="s">
        <v>89</v>
      </c>
    </row>
    <row r="4" s="4" customFormat="1" ht="19.5" customHeight="1"/>
    <row r="5" s="4" customFormat="1" ht="12.75">
      <c r="B5" s="5" t="s">
        <v>198</v>
      </c>
    </row>
    <row r="6" spans="2:18" s="4" customFormat="1" ht="12.75" customHeight="1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5" t="s">
        <v>26</v>
      </c>
    </row>
    <row r="7" spans="2:16" s="38" customFormat="1" ht="12.75">
      <c r="B7" s="39"/>
      <c r="D7" s="26"/>
      <c r="F7" s="40" t="s">
        <v>73</v>
      </c>
      <c r="G7" s="41"/>
      <c r="H7" s="41"/>
      <c r="I7" s="41"/>
      <c r="J7" s="41"/>
      <c r="K7" s="49"/>
      <c r="L7" s="41" t="s">
        <v>90</v>
      </c>
      <c r="M7" s="41"/>
      <c r="N7" s="41"/>
      <c r="O7" s="41"/>
      <c r="P7" s="41"/>
    </row>
    <row r="8" spans="2:16" s="38" customFormat="1" ht="12.75">
      <c r="B8" s="39"/>
      <c r="F8" s="42" t="s">
        <v>115</v>
      </c>
      <c r="G8" s="26"/>
      <c r="H8" s="26"/>
      <c r="I8" s="26"/>
      <c r="J8" s="26"/>
      <c r="K8" s="50"/>
      <c r="L8" s="26"/>
      <c r="M8" s="26"/>
      <c r="N8" s="26"/>
      <c r="O8" s="26"/>
      <c r="P8" s="26"/>
    </row>
    <row r="9" spans="2:18" s="26" customFormat="1" ht="12.75">
      <c r="B9" s="43"/>
      <c r="D9" s="26" t="s">
        <v>72</v>
      </c>
      <c r="F9" s="26" t="s">
        <v>116</v>
      </c>
      <c r="G9" s="42"/>
      <c r="H9" s="26" t="s">
        <v>120</v>
      </c>
      <c r="I9" s="42"/>
      <c r="J9" s="42" t="s">
        <v>122</v>
      </c>
      <c r="P9" s="26" t="s">
        <v>126</v>
      </c>
      <c r="R9" s="26" t="s">
        <v>74</v>
      </c>
    </row>
    <row r="10" spans="2:18" s="4" customFormat="1" ht="12.75">
      <c r="B10" s="27" t="s">
        <v>23</v>
      </c>
      <c r="D10" s="28" t="s">
        <v>199</v>
      </c>
      <c r="F10" s="28" t="s">
        <v>117</v>
      </c>
      <c r="G10" s="42"/>
      <c r="H10" s="28" t="s">
        <v>121</v>
      </c>
      <c r="I10" s="42"/>
      <c r="J10" s="28" t="s">
        <v>123</v>
      </c>
      <c r="L10" s="28" t="s">
        <v>124</v>
      </c>
      <c r="M10" s="42"/>
      <c r="N10" s="28" t="s">
        <v>125</v>
      </c>
      <c r="O10" s="42"/>
      <c r="P10" s="28" t="s">
        <v>70</v>
      </c>
      <c r="R10" s="28" t="s">
        <v>199</v>
      </c>
    </row>
    <row r="11" s="4" customFormat="1" ht="6" customHeight="1"/>
    <row r="12" spans="2:18" s="4" customFormat="1" ht="12.75">
      <c r="B12" s="4" t="s">
        <v>0</v>
      </c>
      <c r="D12" s="45">
        <v>96432097.005</v>
      </c>
      <c r="E12" s="45"/>
      <c r="F12" s="44">
        <v>85610.78520070124</v>
      </c>
      <c r="G12" s="44"/>
      <c r="H12" s="44">
        <v>144090.74074074076</v>
      </c>
      <c r="I12" s="44"/>
      <c r="J12" s="44">
        <v>40000</v>
      </c>
      <c r="K12" s="44"/>
      <c r="L12" s="44">
        <v>56895.0979658382</v>
      </c>
      <c r="M12" s="44"/>
      <c r="N12" s="44">
        <v>11149.615958986404</v>
      </c>
      <c r="O12" s="44"/>
      <c r="P12" s="44">
        <v>6053.466320312998</v>
      </c>
      <c r="Q12" s="45"/>
      <c r="R12" s="44">
        <v>96627700.35069631</v>
      </c>
    </row>
    <row r="13" spans="2:18" s="4" customFormat="1" ht="12.75">
      <c r="B13" s="4" t="s">
        <v>1</v>
      </c>
      <c r="D13" s="45">
        <v>174970550.08</v>
      </c>
      <c r="E13" s="45"/>
      <c r="F13" s="44">
        <v>92716.85922645015</v>
      </c>
      <c r="G13" s="44"/>
      <c r="H13" s="44">
        <v>144090.74074074076</v>
      </c>
      <c r="I13" s="44"/>
      <c r="J13" s="44">
        <v>40000</v>
      </c>
      <c r="K13" s="44"/>
      <c r="L13" s="44">
        <v>106799.04385003989</v>
      </c>
      <c r="M13" s="44"/>
      <c r="N13" s="44">
        <v>20550.760461580954</v>
      </c>
      <c r="O13" s="44"/>
      <c r="P13" s="44">
        <v>10246.048655275521</v>
      </c>
      <c r="Q13" s="45"/>
      <c r="R13" s="44">
        <v>175109761.8270003</v>
      </c>
    </row>
    <row r="14" spans="2:18" s="4" customFormat="1" ht="12.75">
      <c r="B14" s="4" t="s">
        <v>2</v>
      </c>
      <c r="D14" s="45">
        <v>157854569.02</v>
      </c>
      <c r="E14" s="45"/>
      <c r="F14" s="44">
        <v>45948.85762326837</v>
      </c>
      <c r="G14" s="44"/>
      <c r="H14" s="44">
        <v>144090.74074074076</v>
      </c>
      <c r="I14" s="44"/>
      <c r="J14" s="44">
        <v>40000</v>
      </c>
      <c r="K14" s="44"/>
      <c r="L14" s="44">
        <v>90521.68511178723</v>
      </c>
      <c r="M14" s="44"/>
      <c r="N14" s="44">
        <v>20508.868323591436</v>
      </c>
      <c r="O14" s="44"/>
      <c r="P14" s="44">
        <v>10611.164679706493</v>
      </c>
      <c r="Q14" s="45"/>
      <c r="R14" s="44">
        <v>157962966.90024891</v>
      </c>
    </row>
    <row r="15" spans="2:18" s="4" customFormat="1" ht="12.75">
      <c r="B15" s="4" t="s">
        <v>3</v>
      </c>
      <c r="D15" s="45">
        <v>145170088.91</v>
      </c>
      <c r="E15" s="45"/>
      <c r="F15" s="44">
        <v>187891.1503926406</v>
      </c>
      <c r="G15" s="44"/>
      <c r="H15" s="44">
        <v>144090.74074074076</v>
      </c>
      <c r="I15" s="44"/>
      <c r="J15" s="44">
        <v>40000</v>
      </c>
      <c r="K15" s="44"/>
      <c r="L15" s="44">
        <v>76134.78120520749</v>
      </c>
      <c r="M15" s="44"/>
      <c r="N15" s="44">
        <v>16381.664480438192</v>
      </c>
      <c r="O15" s="44"/>
      <c r="P15" s="44">
        <v>8976.64056187496</v>
      </c>
      <c r="Q15" s="45"/>
      <c r="R15" s="44">
        <v>145440577.71488583</v>
      </c>
    </row>
    <row r="16" spans="2:18" s="4" customFormat="1" ht="12.75">
      <c r="B16" s="4" t="s">
        <v>4</v>
      </c>
      <c r="D16" s="45">
        <v>192942187.13</v>
      </c>
      <c r="E16" s="45"/>
      <c r="F16" s="44">
        <v>164340.76097012975</v>
      </c>
      <c r="G16" s="44"/>
      <c r="H16" s="44">
        <v>144090.74074074076</v>
      </c>
      <c r="I16" s="44"/>
      <c r="J16" s="44">
        <v>40000</v>
      </c>
      <c r="K16" s="44"/>
      <c r="L16" s="44">
        <v>119811.2475798794</v>
      </c>
      <c r="M16" s="44"/>
      <c r="N16" s="44">
        <v>21950.18714218844</v>
      </c>
      <c r="O16" s="44"/>
      <c r="P16" s="44">
        <v>11828.322088860119</v>
      </c>
      <c r="Q16" s="45"/>
      <c r="R16" s="44">
        <v>193137028.87489992</v>
      </c>
    </row>
    <row r="17" spans="2:18" s="4" customFormat="1" ht="12.75">
      <c r="B17" s="4" t="s">
        <v>5</v>
      </c>
      <c r="D17" s="45">
        <v>175207690.76</v>
      </c>
      <c r="E17" s="45"/>
      <c r="F17" s="44">
        <v>57084.09610021642</v>
      </c>
      <c r="G17" s="44"/>
      <c r="H17" s="44">
        <v>144090.74074074076</v>
      </c>
      <c r="I17" s="44"/>
      <c r="J17" s="44">
        <v>40000</v>
      </c>
      <c r="K17" s="44"/>
      <c r="L17" s="44">
        <v>108810.41943773143</v>
      </c>
      <c r="M17" s="44"/>
      <c r="N17" s="44">
        <v>20795.835202646715</v>
      </c>
      <c r="O17" s="44"/>
      <c r="P17" s="44">
        <v>11659.536986661518</v>
      </c>
      <c r="Q17" s="45"/>
      <c r="R17" s="44">
        <v>175307599.8052139</v>
      </c>
    </row>
    <row r="18" spans="2:18" s="4" customFormat="1" ht="12.75">
      <c r="B18" s="4" t="s">
        <v>6</v>
      </c>
      <c r="D18" s="45">
        <v>182077480.82</v>
      </c>
      <c r="E18" s="45"/>
      <c r="F18" s="44">
        <v>200127.11359259728</v>
      </c>
      <c r="G18" s="44"/>
      <c r="H18" s="44">
        <v>216136.11111111112</v>
      </c>
      <c r="I18" s="44"/>
      <c r="J18" s="44">
        <v>40000</v>
      </c>
      <c r="K18" s="44"/>
      <c r="L18" s="44">
        <v>106823.85679607352</v>
      </c>
      <c r="M18" s="44"/>
      <c r="N18" s="44">
        <v>20705.357880217063</v>
      </c>
      <c r="O18" s="44"/>
      <c r="P18" s="44">
        <v>10940.774286171556</v>
      </c>
      <c r="Q18" s="45"/>
      <c r="R18" s="44">
        <v>182395274.05574122</v>
      </c>
    </row>
    <row r="19" spans="2:18" s="4" customFormat="1" ht="12.75">
      <c r="B19" s="4" t="s">
        <v>7</v>
      </c>
      <c r="D19" s="45">
        <v>103636229.5</v>
      </c>
      <c r="E19" s="45"/>
      <c r="F19" s="44">
        <v>81914.39799134195</v>
      </c>
      <c r="G19" s="44"/>
      <c r="H19" s="44">
        <v>216136.11111111112</v>
      </c>
      <c r="I19" s="44"/>
      <c r="J19" s="44">
        <v>40000</v>
      </c>
      <c r="K19" s="44"/>
      <c r="L19" s="44">
        <v>67440.20441408407</v>
      </c>
      <c r="M19" s="44"/>
      <c r="N19" s="44">
        <v>12269.3263103408</v>
      </c>
      <c r="O19" s="44"/>
      <c r="P19" s="44">
        <v>6051.092210141855</v>
      </c>
      <c r="Q19" s="45"/>
      <c r="R19" s="44">
        <v>103888519.38616788</v>
      </c>
    </row>
    <row r="20" spans="2:18" s="4" customFormat="1" ht="12.75">
      <c r="B20" s="4" t="s">
        <v>8</v>
      </c>
      <c r="D20" s="45">
        <v>166715495.88</v>
      </c>
      <c r="E20" s="45"/>
      <c r="F20" s="44">
        <v>383615.36509320326</v>
      </c>
      <c r="G20" s="44"/>
      <c r="H20" s="44">
        <v>216136.11111111112</v>
      </c>
      <c r="I20" s="44"/>
      <c r="J20" s="44">
        <v>40000</v>
      </c>
      <c r="K20" s="44"/>
      <c r="L20" s="44">
        <v>102482.00650675161</v>
      </c>
      <c r="M20" s="44"/>
      <c r="N20" s="44">
        <v>19398.250953751336</v>
      </c>
      <c r="O20" s="44"/>
      <c r="P20" s="44">
        <v>10400.456601281556</v>
      </c>
      <c r="Q20" s="45"/>
      <c r="R20" s="44">
        <v>167222966.6421425</v>
      </c>
    </row>
    <row r="21" spans="2:18" s="4" customFormat="1" ht="12.75">
      <c r="B21" s="4" t="s">
        <v>9</v>
      </c>
      <c r="D21" s="45">
        <v>260859234.12</v>
      </c>
      <c r="E21" s="45"/>
      <c r="F21" s="44">
        <v>221936.82205779204</v>
      </c>
      <c r="G21" s="44"/>
      <c r="H21" s="44">
        <v>216136.11111111112</v>
      </c>
      <c r="I21" s="44"/>
      <c r="J21" s="44">
        <v>40000</v>
      </c>
      <c r="K21" s="44"/>
      <c r="L21" s="44">
        <v>151320.9767677363</v>
      </c>
      <c r="M21" s="44"/>
      <c r="N21" s="44">
        <v>28846.63453219525</v>
      </c>
      <c r="O21" s="44"/>
      <c r="P21" s="44">
        <v>16294.955861357155</v>
      </c>
      <c r="Q21" s="45"/>
      <c r="R21" s="44">
        <v>261140844.48600763</v>
      </c>
    </row>
    <row r="22" spans="2:18" s="4" customFormat="1" ht="12.75">
      <c r="B22" s="4" t="s">
        <v>10</v>
      </c>
      <c r="D22" s="45">
        <v>318224462.8</v>
      </c>
      <c r="E22" s="45"/>
      <c r="F22" s="44">
        <v>131344.61752924236</v>
      </c>
      <c r="G22" s="44"/>
      <c r="H22" s="44">
        <v>288181.4814814815</v>
      </c>
      <c r="I22" s="44"/>
      <c r="J22" s="44">
        <v>40000</v>
      </c>
      <c r="K22" s="44"/>
      <c r="L22" s="44">
        <v>191729.6100823471</v>
      </c>
      <c r="M22" s="44"/>
      <c r="N22" s="44">
        <v>37027.019279645356</v>
      </c>
      <c r="O22" s="44"/>
      <c r="P22" s="44">
        <v>21477.541495237798</v>
      </c>
      <c r="Q22" s="45"/>
      <c r="R22" s="44">
        <v>318433754.72815347</v>
      </c>
    </row>
    <row r="23" spans="2:18" s="4" customFormat="1" ht="12.75">
      <c r="B23" s="4" t="s">
        <v>11</v>
      </c>
      <c r="D23" s="45">
        <v>209769188.21</v>
      </c>
      <c r="E23" s="45"/>
      <c r="F23" s="44">
        <v>238063.71916233754</v>
      </c>
      <c r="G23" s="44"/>
      <c r="H23" s="44">
        <v>288181.4814814815</v>
      </c>
      <c r="I23" s="44"/>
      <c r="J23" s="44">
        <v>40000</v>
      </c>
      <c r="K23" s="44"/>
      <c r="L23" s="44">
        <v>113041.44604833094</v>
      </c>
      <c r="M23" s="44"/>
      <c r="N23" s="44">
        <v>23109.10388486818</v>
      </c>
      <c r="O23" s="44"/>
      <c r="P23" s="44">
        <v>13707.536811016857</v>
      </c>
      <c r="Q23" s="45"/>
      <c r="R23" s="44">
        <v>210185575.3238996</v>
      </c>
    </row>
    <row r="24" spans="2:18" s="4" customFormat="1" ht="12.75">
      <c r="B24" s="4" t="s">
        <v>12</v>
      </c>
      <c r="D24" s="45">
        <v>194862637.82</v>
      </c>
      <c r="E24" s="45"/>
      <c r="F24" s="44">
        <v>115064.13092846313</v>
      </c>
      <c r="G24" s="44"/>
      <c r="H24" s="44">
        <v>288181.4814814815</v>
      </c>
      <c r="I24" s="44"/>
      <c r="J24" s="44">
        <v>40000</v>
      </c>
      <c r="K24" s="44"/>
      <c r="L24" s="44">
        <v>111415.07661392968</v>
      </c>
      <c r="M24" s="44"/>
      <c r="N24" s="44">
        <v>22494.58778926747</v>
      </c>
      <c r="O24" s="44"/>
      <c r="P24" s="44">
        <v>12172.54671443355</v>
      </c>
      <c r="Q24" s="45"/>
      <c r="R24" s="44">
        <v>195159801.22129232</v>
      </c>
    </row>
    <row r="25" spans="2:18" s="4" customFormat="1" ht="12.75">
      <c r="B25" s="4" t="s">
        <v>13</v>
      </c>
      <c r="D25" s="45">
        <v>157640682.87</v>
      </c>
      <c r="E25" s="45"/>
      <c r="F25" s="44">
        <v>53651.37085939174</v>
      </c>
      <c r="G25" s="44"/>
      <c r="H25" s="44">
        <v>279705.55555555556</v>
      </c>
      <c r="I25" s="44"/>
      <c r="J25" s="44">
        <v>40000</v>
      </c>
      <c r="K25" s="44"/>
      <c r="L25" s="44">
        <v>96733.76309882704</v>
      </c>
      <c r="M25" s="44"/>
      <c r="N25" s="44">
        <v>18305.40601937604</v>
      </c>
      <c r="O25" s="44"/>
      <c r="P25" s="44">
        <v>10149.855083095286</v>
      </c>
      <c r="Q25" s="45"/>
      <c r="R25" s="44">
        <v>157888850.77221364</v>
      </c>
    </row>
    <row r="26" spans="2:18" s="4" customFormat="1" ht="12.75">
      <c r="B26" s="4" t="s">
        <v>14</v>
      </c>
      <c r="D26" s="45">
        <v>367331912.92</v>
      </c>
      <c r="E26" s="45"/>
      <c r="F26" s="44">
        <v>409571.9899567097</v>
      </c>
      <c r="G26" s="44"/>
      <c r="H26" s="44">
        <v>279705.55555555556</v>
      </c>
      <c r="I26" s="44"/>
      <c r="J26" s="44">
        <v>40000</v>
      </c>
      <c r="K26" s="44"/>
      <c r="L26" s="44">
        <v>197841.25121891737</v>
      </c>
      <c r="M26" s="44"/>
      <c r="N26" s="44">
        <v>38666.24997398728</v>
      </c>
      <c r="O26" s="44"/>
      <c r="P26" s="44">
        <v>22455.852213988655</v>
      </c>
      <c r="Q26" s="45"/>
      <c r="R26" s="44">
        <v>367802227.11210537</v>
      </c>
    </row>
    <row r="27" spans="2:18" s="4" customFormat="1" ht="12.75">
      <c r="B27" s="4" t="s">
        <v>15</v>
      </c>
      <c r="D27" s="45">
        <v>91281955.129</v>
      </c>
      <c r="E27" s="45"/>
      <c r="F27" s="44">
        <v>43849.801174740234</v>
      </c>
      <c r="G27" s="44"/>
      <c r="H27" s="44">
        <v>279705.55555555556</v>
      </c>
      <c r="I27" s="44"/>
      <c r="J27" s="44">
        <v>40000</v>
      </c>
      <c r="K27" s="44"/>
      <c r="L27" s="44">
        <v>47535.304240202255</v>
      </c>
      <c r="M27" s="44"/>
      <c r="N27" s="44">
        <v>9437.25522525192</v>
      </c>
      <c r="O27" s="44"/>
      <c r="P27" s="44">
        <v>5882.755012951764</v>
      </c>
      <c r="Q27" s="45"/>
      <c r="R27" s="44">
        <v>91582655.17125188</v>
      </c>
    </row>
    <row r="28" spans="2:18" s="4" customFormat="1" ht="12.75">
      <c r="B28" s="4" t="s">
        <v>16</v>
      </c>
      <c r="D28" s="45">
        <v>272584002.9</v>
      </c>
      <c r="E28" s="45"/>
      <c r="F28" s="44">
        <v>133110.89673593067</v>
      </c>
      <c r="G28" s="44"/>
      <c r="H28" s="44">
        <v>172908.8888888889</v>
      </c>
      <c r="I28" s="44"/>
      <c r="J28" s="44">
        <v>40000</v>
      </c>
      <c r="K28" s="44"/>
      <c r="L28" s="44">
        <v>153482.36199365923</v>
      </c>
      <c r="M28" s="44"/>
      <c r="N28" s="44">
        <v>30095.53291862114</v>
      </c>
      <c r="O28" s="44"/>
      <c r="P28" s="44">
        <v>16579.21294722617</v>
      </c>
      <c r="Q28" s="45"/>
      <c r="R28" s="44">
        <v>272729865.5777653</v>
      </c>
    </row>
    <row r="29" spans="2:18" s="4" customFormat="1" ht="12.75">
      <c r="B29" s="4" t="s">
        <v>17</v>
      </c>
      <c r="D29" s="45">
        <v>113097114.6</v>
      </c>
      <c r="E29" s="45"/>
      <c r="F29" s="44">
        <v>51836.45497889608</v>
      </c>
      <c r="G29" s="44"/>
      <c r="H29" s="44">
        <v>172908.8888888889</v>
      </c>
      <c r="I29" s="44"/>
      <c r="J29" s="44">
        <v>40000</v>
      </c>
      <c r="K29" s="44"/>
      <c r="L29" s="44">
        <v>59841.608206595025</v>
      </c>
      <c r="M29" s="44"/>
      <c r="N29" s="44">
        <v>12211.245782675529</v>
      </c>
      <c r="O29" s="44"/>
      <c r="P29" s="44">
        <v>7066.239809435179</v>
      </c>
      <c r="Q29" s="45"/>
      <c r="R29" s="44">
        <v>113282740.85006906</v>
      </c>
    </row>
    <row r="30" spans="2:18" s="4" customFormat="1" ht="12.75">
      <c r="B30" s="4" t="s">
        <v>18</v>
      </c>
      <c r="D30" s="45">
        <v>135487028.76</v>
      </c>
      <c r="E30" s="45"/>
      <c r="F30" s="44">
        <v>208881.71487792197</v>
      </c>
      <c r="G30" s="44"/>
      <c r="H30" s="44">
        <v>172908.8888888889</v>
      </c>
      <c r="I30" s="44"/>
      <c r="J30" s="44">
        <v>40000</v>
      </c>
      <c r="K30" s="44"/>
      <c r="L30" s="44">
        <v>73419.74981011153</v>
      </c>
      <c r="M30" s="44"/>
      <c r="N30" s="44">
        <v>13938.841968156332</v>
      </c>
      <c r="O30" s="44"/>
      <c r="P30" s="44">
        <v>8655.009096923992</v>
      </c>
      <c r="Q30" s="45"/>
      <c r="R30" s="44">
        <v>135812805.7628916</v>
      </c>
    </row>
    <row r="31" spans="2:18" s="4" customFormat="1" ht="12.75">
      <c r="B31" s="4" t="s">
        <v>19</v>
      </c>
      <c r="D31" s="45">
        <v>97508605.015</v>
      </c>
      <c r="E31" s="45"/>
      <c r="F31" s="44">
        <v>203506.0825097401</v>
      </c>
      <c r="G31" s="44"/>
      <c r="H31" s="44">
        <v>172908.8888888889</v>
      </c>
      <c r="I31" s="44"/>
      <c r="J31" s="44">
        <v>40000</v>
      </c>
      <c r="K31" s="44"/>
      <c r="L31" s="44">
        <v>74233.0435805281</v>
      </c>
      <c r="M31" s="44"/>
      <c r="N31" s="44">
        <v>13073.133493859134</v>
      </c>
      <c r="O31" s="44"/>
      <c r="P31" s="44">
        <v>6634.010448740503</v>
      </c>
      <c r="Q31" s="45"/>
      <c r="R31" s="44">
        <v>97831079.7988755</v>
      </c>
    </row>
    <row r="32" spans="2:18" s="4" customFormat="1" ht="12.75">
      <c r="B32" s="4" t="s">
        <v>20</v>
      </c>
      <c r="D32" s="45">
        <v>214826392.85</v>
      </c>
      <c r="E32" s="45"/>
      <c r="F32" s="44">
        <v>38397.374058441535</v>
      </c>
      <c r="G32" s="44"/>
      <c r="H32" s="44">
        <v>172908.8888888889</v>
      </c>
      <c r="I32" s="44"/>
      <c r="J32" s="44">
        <v>40000</v>
      </c>
      <c r="K32" s="44"/>
      <c r="L32" s="44">
        <v>118301.94237421549</v>
      </c>
      <c r="M32" s="44"/>
      <c r="N32" s="44">
        <v>25733.685505572434</v>
      </c>
      <c r="O32" s="44"/>
      <c r="P32" s="44">
        <v>13525.623112085688</v>
      </c>
      <c r="Q32" s="45"/>
      <c r="R32" s="44">
        <v>214920137.86195543</v>
      </c>
    </row>
    <row r="33" spans="2:18" s="4" customFormat="1" ht="12.75">
      <c r="B33" s="24" t="s">
        <v>21</v>
      </c>
      <c r="D33" s="46">
        <v>435985918.9</v>
      </c>
      <c r="E33" s="45"/>
      <c r="F33" s="46">
        <v>351535.63897984393</v>
      </c>
      <c r="G33" s="44"/>
      <c r="H33" s="46">
        <v>279705.55555555556</v>
      </c>
      <c r="I33" s="44"/>
      <c r="J33" s="46">
        <v>40000</v>
      </c>
      <c r="K33" s="44"/>
      <c r="L33" s="46">
        <v>275385.5230972067</v>
      </c>
      <c r="M33" s="44"/>
      <c r="N33" s="46">
        <v>53351.43691278254</v>
      </c>
      <c r="O33" s="44"/>
      <c r="P33" s="46">
        <v>30631.359003220816</v>
      </c>
      <c r="Q33" s="45"/>
      <c r="R33" s="46">
        <v>436297791.7755221</v>
      </c>
    </row>
    <row r="34" spans="4:18" s="4" customFormat="1" ht="6" customHeight="1">
      <c r="D34" s="45"/>
      <c r="E34" s="45"/>
      <c r="F34" s="47"/>
      <c r="G34" s="44"/>
      <c r="H34" s="44"/>
      <c r="I34" s="44"/>
      <c r="J34" s="44"/>
      <c r="K34" s="44"/>
      <c r="L34" s="47"/>
      <c r="M34" s="44"/>
      <c r="N34" s="44"/>
      <c r="O34" s="44"/>
      <c r="P34" s="44"/>
      <c r="Q34" s="45"/>
      <c r="R34" s="45"/>
    </row>
    <row r="35" spans="2:20" s="4" customFormat="1" ht="12.75">
      <c r="B35" s="27" t="s">
        <v>22</v>
      </c>
      <c r="C35" s="24"/>
      <c r="D35" s="48">
        <v>4264465525.999</v>
      </c>
      <c r="E35" s="48"/>
      <c r="F35" s="48">
        <v>3500000</v>
      </c>
      <c r="G35" s="48"/>
      <c r="H35" s="48">
        <v>4577000</v>
      </c>
      <c r="I35" s="48"/>
      <c r="J35" s="48">
        <v>880000</v>
      </c>
      <c r="K35" s="48"/>
      <c r="L35" s="48">
        <v>2500000</v>
      </c>
      <c r="M35" s="48"/>
      <c r="N35" s="48">
        <v>490000</v>
      </c>
      <c r="O35" s="48"/>
      <c r="P35" s="48">
        <v>272000</v>
      </c>
      <c r="Q35" s="48"/>
      <c r="R35" s="48">
        <v>4270160525.9990005</v>
      </c>
      <c r="T35" s="30"/>
    </row>
    <row r="36" s="4" customFormat="1" ht="12.75"/>
    <row r="37" s="4" customFormat="1" ht="12.75">
      <c r="B37" s="4" t="s">
        <v>75</v>
      </c>
    </row>
    <row r="38" s="4" customFormat="1" ht="12.75"/>
    <row r="39" s="4" customFormat="1" ht="12.75">
      <c r="B39" s="4" t="s">
        <v>200</v>
      </c>
    </row>
    <row r="40" s="4" customFormat="1" ht="12.75"/>
    <row r="41" s="4" customFormat="1" ht="12.75"/>
    <row r="42" s="4" customFormat="1" ht="12.75"/>
    <row r="43" s="4" customFormat="1" ht="12.75"/>
    <row r="44" s="4" customFormat="1" ht="12.75"/>
    <row r="45" s="4" customFormat="1" ht="12.75"/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.77734375" style="83" customWidth="1"/>
    <col min="2" max="2" width="50.4453125" style="83" bestFit="1" customWidth="1"/>
    <col min="3" max="3" width="2.77734375" style="83" customWidth="1"/>
    <col min="4" max="4" width="8.88671875" style="83" customWidth="1"/>
    <col min="5" max="5" width="2.77734375" style="83" customWidth="1"/>
    <col min="6" max="16384" width="8.88671875" style="83" customWidth="1"/>
  </cols>
  <sheetData>
    <row r="1" spans="1:2" s="85" customFormat="1" ht="15.75">
      <c r="A1" s="83"/>
      <c r="B1" s="84" t="s">
        <v>195</v>
      </c>
    </row>
    <row r="2" s="86" customFormat="1" ht="6" customHeight="1"/>
    <row r="3" s="86" customFormat="1" ht="12.75">
      <c r="B3" s="87" t="s">
        <v>89</v>
      </c>
    </row>
    <row r="4" s="86" customFormat="1" ht="19.5" customHeight="1">
      <c r="B4" s="88"/>
    </row>
    <row r="5" s="86" customFormat="1" ht="12.75">
      <c r="B5" s="87" t="s">
        <v>87</v>
      </c>
    </row>
    <row r="6" spans="2:6" s="86" customFormat="1" ht="12.75" customHeight="1">
      <c r="B6" s="89"/>
      <c r="C6" s="89"/>
      <c r="D6" s="89"/>
      <c r="E6" s="89"/>
      <c r="F6" s="90" t="s">
        <v>83</v>
      </c>
    </row>
    <row r="7" spans="2:6" s="86" customFormat="1" ht="12.75">
      <c r="B7" s="91" t="s">
        <v>88</v>
      </c>
      <c r="C7" s="87"/>
      <c r="D7" s="92" t="s">
        <v>105</v>
      </c>
      <c r="E7" s="87"/>
      <c r="F7" s="92" t="s">
        <v>113</v>
      </c>
    </row>
    <row r="8" s="86" customFormat="1" ht="6" customHeight="1"/>
    <row r="9" spans="2:6" s="86" customFormat="1" ht="12.75">
      <c r="B9" s="93" t="s">
        <v>222</v>
      </c>
      <c r="D9" s="106">
        <v>0.251</v>
      </c>
      <c r="E9" s="107"/>
      <c r="F9" s="106">
        <v>0.55</v>
      </c>
    </row>
    <row r="10" spans="2:6" s="86" customFormat="1" ht="12.75">
      <c r="B10" s="93" t="s">
        <v>277</v>
      </c>
      <c r="D10" s="106">
        <v>1.8</v>
      </c>
      <c r="E10" s="107"/>
      <c r="F10" s="106">
        <v>1.5</v>
      </c>
    </row>
    <row r="11" spans="2:6" s="86" customFormat="1" ht="12.75">
      <c r="B11" s="93" t="s">
        <v>223</v>
      </c>
      <c r="D11" s="106">
        <v>25</v>
      </c>
      <c r="E11" s="107"/>
      <c r="F11" s="106">
        <v>25</v>
      </c>
    </row>
    <row r="12" spans="2:6" s="86" customFormat="1" ht="12.75">
      <c r="B12" s="93" t="s">
        <v>224</v>
      </c>
      <c r="D12" s="106">
        <v>58.55</v>
      </c>
      <c r="E12" s="107"/>
      <c r="F12" s="106">
        <v>60.5</v>
      </c>
    </row>
    <row r="13" spans="2:6" s="86" customFormat="1" ht="14.25">
      <c r="B13" s="93" t="s">
        <v>287</v>
      </c>
      <c r="D13" s="106">
        <v>1.577</v>
      </c>
      <c r="E13" s="107"/>
      <c r="F13" s="106">
        <v>0</v>
      </c>
    </row>
    <row r="14" spans="2:6" s="86" customFormat="1" ht="14.25">
      <c r="B14" s="93" t="s">
        <v>288</v>
      </c>
      <c r="D14" s="106">
        <v>2.862</v>
      </c>
      <c r="E14" s="107"/>
      <c r="F14" s="106">
        <v>0</v>
      </c>
    </row>
    <row r="15" spans="2:6" s="86" customFormat="1" ht="12.75">
      <c r="B15" s="93" t="s">
        <v>225</v>
      </c>
      <c r="D15" s="106">
        <v>15.7</v>
      </c>
      <c r="E15" s="107"/>
      <c r="F15" s="106" t="s">
        <v>267</v>
      </c>
    </row>
    <row r="16" spans="2:6" s="86" customFormat="1" ht="12.75">
      <c r="B16" s="93" t="s">
        <v>226</v>
      </c>
      <c r="D16" s="106">
        <v>2</v>
      </c>
      <c r="E16" s="107"/>
      <c r="F16" s="106">
        <v>2</v>
      </c>
    </row>
    <row r="17" spans="2:6" s="86" customFormat="1" ht="12.75">
      <c r="B17" s="93" t="s">
        <v>227</v>
      </c>
      <c r="D17" s="106">
        <v>0.085</v>
      </c>
      <c r="E17" s="107"/>
      <c r="F17" s="106" t="s">
        <v>267</v>
      </c>
    </row>
    <row r="18" spans="2:6" s="86" customFormat="1" ht="12.75">
      <c r="B18" s="93" t="s">
        <v>228</v>
      </c>
      <c r="D18" s="106">
        <v>0.16</v>
      </c>
      <c r="E18" s="107"/>
      <c r="F18" s="106" t="s">
        <v>267</v>
      </c>
    </row>
    <row r="19" spans="2:6" s="86" customFormat="1" ht="12.75">
      <c r="B19" s="93" t="s">
        <v>229</v>
      </c>
      <c r="D19" s="106">
        <v>0.2</v>
      </c>
      <c r="E19" s="107"/>
      <c r="F19" s="106" t="s">
        <v>267</v>
      </c>
    </row>
    <row r="20" spans="2:6" s="86" customFormat="1" ht="12.75">
      <c r="B20" s="93" t="s">
        <v>278</v>
      </c>
      <c r="D20" s="106">
        <v>0</v>
      </c>
      <c r="E20" s="107"/>
      <c r="F20" s="106">
        <v>5</v>
      </c>
    </row>
    <row r="21" spans="2:6" s="86" customFormat="1" ht="12.75">
      <c r="B21" s="93" t="s">
        <v>279</v>
      </c>
      <c r="D21" s="106">
        <v>0</v>
      </c>
      <c r="E21" s="107"/>
      <c r="F21" s="106">
        <v>141.021</v>
      </c>
    </row>
    <row r="22" spans="2:6" s="86" customFormat="1" ht="14.25">
      <c r="B22" s="93" t="s">
        <v>289</v>
      </c>
      <c r="D22" s="113">
        <v>10.18</v>
      </c>
      <c r="E22" s="107"/>
      <c r="F22" s="106">
        <v>0</v>
      </c>
    </row>
    <row r="23" spans="2:6" s="86" customFormat="1" ht="14.25">
      <c r="B23" s="93" t="s">
        <v>290</v>
      </c>
      <c r="D23" s="113">
        <v>97.9</v>
      </c>
      <c r="E23" s="107"/>
      <c r="F23" s="106">
        <v>0</v>
      </c>
    </row>
    <row r="24" spans="2:6" s="86" customFormat="1" ht="14.25">
      <c r="B24" s="93" t="s">
        <v>291</v>
      </c>
      <c r="D24" s="113">
        <v>36.718</v>
      </c>
      <c r="E24" s="107"/>
      <c r="F24" s="106">
        <v>0</v>
      </c>
    </row>
    <row r="25" spans="2:6" s="86" customFormat="1" ht="14.25">
      <c r="B25" s="93" t="s">
        <v>292</v>
      </c>
      <c r="D25" s="113">
        <v>5.63</v>
      </c>
      <c r="E25" s="107"/>
      <c r="F25" s="106">
        <v>0</v>
      </c>
    </row>
    <row r="26" spans="2:6" s="86" customFormat="1" ht="14.25">
      <c r="B26" s="93" t="s">
        <v>293</v>
      </c>
      <c r="D26" s="113">
        <v>10</v>
      </c>
      <c r="E26" s="107"/>
      <c r="F26" s="106">
        <v>0</v>
      </c>
    </row>
    <row r="27" spans="2:6" s="86" customFormat="1" ht="14.25">
      <c r="B27" s="94" t="s">
        <v>294</v>
      </c>
      <c r="D27" s="113">
        <v>1.1</v>
      </c>
      <c r="E27" s="107"/>
      <c r="F27" s="106">
        <v>0</v>
      </c>
    </row>
    <row r="28" spans="2:6" s="86" customFormat="1" ht="14.25">
      <c r="B28" s="93" t="s">
        <v>263</v>
      </c>
      <c r="D28" s="113">
        <v>0.4</v>
      </c>
      <c r="E28" s="107"/>
      <c r="F28" s="106">
        <v>0</v>
      </c>
    </row>
    <row r="29" spans="2:6" s="86" customFormat="1" ht="14.25">
      <c r="B29" s="93" t="s">
        <v>295</v>
      </c>
      <c r="D29" s="113">
        <v>1.93</v>
      </c>
      <c r="E29" s="107"/>
      <c r="F29" s="106">
        <v>0</v>
      </c>
    </row>
    <row r="30" spans="2:6" s="86" customFormat="1" ht="14.25">
      <c r="B30" s="93" t="s">
        <v>296</v>
      </c>
      <c r="D30" s="114">
        <v>0.182</v>
      </c>
      <c r="E30" s="107"/>
      <c r="F30" s="108">
        <v>0</v>
      </c>
    </row>
    <row r="31" spans="2:6" s="86" customFormat="1" ht="14.25">
      <c r="B31" s="93" t="s">
        <v>297</v>
      </c>
      <c r="D31" s="113">
        <v>0.823</v>
      </c>
      <c r="E31" s="107"/>
      <c r="F31" s="106">
        <v>0</v>
      </c>
    </row>
    <row r="32" spans="2:6" s="86" customFormat="1" ht="14.25">
      <c r="B32" s="93" t="s">
        <v>298</v>
      </c>
      <c r="D32" s="113">
        <v>0.46</v>
      </c>
      <c r="E32" s="107"/>
      <c r="F32" s="106">
        <v>0</v>
      </c>
    </row>
    <row r="33" spans="2:6" s="86" customFormat="1" ht="14.25">
      <c r="B33" s="93" t="s">
        <v>299</v>
      </c>
      <c r="D33" s="106">
        <v>71.246</v>
      </c>
      <c r="E33" s="107"/>
      <c r="F33" s="106">
        <v>82.046</v>
      </c>
    </row>
    <row r="34" spans="2:6" s="86" customFormat="1" ht="14.25">
      <c r="B34" s="93" t="s">
        <v>283</v>
      </c>
      <c r="D34" s="106">
        <v>1.829</v>
      </c>
      <c r="E34" s="107"/>
      <c r="F34" s="106">
        <v>0</v>
      </c>
    </row>
    <row r="35" spans="2:6" s="86" customFormat="1" ht="14.25">
      <c r="B35" s="93" t="s">
        <v>300</v>
      </c>
      <c r="D35" s="106">
        <v>3.31</v>
      </c>
      <c r="E35" s="107"/>
      <c r="F35" s="106">
        <v>0</v>
      </c>
    </row>
    <row r="36" spans="2:6" s="86" customFormat="1" ht="12.75">
      <c r="B36" s="93" t="s">
        <v>230</v>
      </c>
      <c r="D36" s="108">
        <v>108.299</v>
      </c>
      <c r="E36" s="107"/>
      <c r="F36" s="108" t="s">
        <v>267</v>
      </c>
    </row>
    <row r="37" spans="2:6" s="86" customFormat="1" ht="12.75">
      <c r="B37" s="93" t="s">
        <v>231</v>
      </c>
      <c r="D37" s="106">
        <v>4.555</v>
      </c>
      <c r="E37" s="107"/>
      <c r="F37" s="106" t="s">
        <v>267</v>
      </c>
    </row>
    <row r="38" spans="2:6" s="86" customFormat="1" ht="14.25">
      <c r="B38" s="93" t="s">
        <v>284</v>
      </c>
      <c r="D38" s="106">
        <v>8.581</v>
      </c>
      <c r="E38" s="107"/>
      <c r="F38" s="106">
        <v>0</v>
      </c>
    </row>
    <row r="39" spans="2:6" s="86" customFormat="1" ht="12.75">
      <c r="B39" s="93" t="s">
        <v>232</v>
      </c>
      <c r="D39" s="106">
        <v>0.736</v>
      </c>
      <c r="E39" s="107"/>
      <c r="F39" s="106">
        <v>0.736</v>
      </c>
    </row>
    <row r="40" spans="2:6" s="86" customFormat="1" ht="12.75">
      <c r="B40" s="93" t="s">
        <v>233</v>
      </c>
      <c r="D40" s="106">
        <v>2.716</v>
      </c>
      <c r="E40" s="107"/>
      <c r="F40" s="106">
        <v>0</v>
      </c>
    </row>
    <row r="41" spans="2:6" s="86" customFormat="1" ht="14.25">
      <c r="B41" s="93" t="s">
        <v>301</v>
      </c>
      <c r="D41" s="108">
        <v>0.2</v>
      </c>
      <c r="E41" s="107"/>
      <c r="F41" s="108" t="s">
        <v>267</v>
      </c>
    </row>
    <row r="42" spans="2:6" s="86" customFormat="1" ht="12.75">
      <c r="B42" s="93" t="s">
        <v>234</v>
      </c>
      <c r="D42" s="106">
        <v>2.756</v>
      </c>
      <c r="E42" s="107"/>
      <c r="F42" s="106">
        <v>2.756</v>
      </c>
    </row>
    <row r="43" spans="2:6" s="86" customFormat="1" ht="14.25">
      <c r="B43" s="93" t="s">
        <v>264</v>
      </c>
      <c r="D43" s="106">
        <v>0.88</v>
      </c>
      <c r="E43" s="107"/>
      <c r="F43" s="106">
        <v>0</v>
      </c>
    </row>
    <row r="44" spans="2:6" s="86" customFormat="1" ht="14.25">
      <c r="B44" s="93" t="s">
        <v>302</v>
      </c>
      <c r="D44" s="106">
        <v>1.3</v>
      </c>
      <c r="E44" s="107"/>
      <c r="F44" s="106">
        <v>3</v>
      </c>
    </row>
    <row r="45" spans="2:6" s="86" customFormat="1" ht="14.25">
      <c r="B45" s="93" t="s">
        <v>286</v>
      </c>
      <c r="D45" s="106">
        <v>0.133</v>
      </c>
      <c r="E45" s="107"/>
      <c r="F45" s="106">
        <v>0</v>
      </c>
    </row>
    <row r="46" spans="2:6" s="86" customFormat="1" ht="14.25">
      <c r="B46" s="93" t="s">
        <v>265</v>
      </c>
      <c r="D46" s="108">
        <v>4.577</v>
      </c>
      <c r="E46" s="107"/>
      <c r="F46" s="108">
        <v>0</v>
      </c>
    </row>
    <row r="47" spans="2:6" s="86" customFormat="1" ht="14.25">
      <c r="B47" s="93" t="s">
        <v>281</v>
      </c>
      <c r="D47" s="106">
        <v>35</v>
      </c>
      <c r="E47" s="107"/>
      <c r="F47" s="106">
        <v>0</v>
      </c>
    </row>
    <row r="48" spans="2:6" s="86" customFormat="1" ht="12.75">
      <c r="B48" s="93" t="s">
        <v>235</v>
      </c>
      <c r="D48" s="106">
        <v>8.159</v>
      </c>
      <c r="E48" s="107"/>
      <c r="F48" s="106">
        <v>8.4</v>
      </c>
    </row>
    <row r="49" spans="2:6" s="86" customFormat="1" ht="12.75">
      <c r="B49" s="93" t="s">
        <v>236</v>
      </c>
      <c r="D49" s="106">
        <v>22.663</v>
      </c>
      <c r="E49" s="107"/>
      <c r="F49" s="106">
        <v>27.475</v>
      </c>
    </row>
    <row r="50" spans="2:6" s="86" customFormat="1" ht="12.75">
      <c r="B50" s="93" t="s">
        <v>237</v>
      </c>
      <c r="D50" s="106">
        <v>0.02</v>
      </c>
      <c r="E50" s="107"/>
      <c r="F50" s="106">
        <v>0.02</v>
      </c>
    </row>
    <row r="51" spans="2:6" s="86" customFormat="1" ht="12.75">
      <c r="B51" s="93" t="s">
        <v>238</v>
      </c>
      <c r="D51" s="106">
        <v>0.1</v>
      </c>
      <c r="E51" s="107"/>
      <c r="F51" s="106" t="s">
        <v>267</v>
      </c>
    </row>
    <row r="52" spans="2:6" s="86" customFormat="1" ht="12.75">
      <c r="B52" s="93" t="s">
        <v>239</v>
      </c>
      <c r="D52" s="106">
        <v>33.379</v>
      </c>
      <c r="E52" s="107"/>
      <c r="F52" s="106" t="s">
        <v>267</v>
      </c>
    </row>
    <row r="53" spans="2:6" s="86" customFormat="1" ht="12.75">
      <c r="B53" s="93" t="s">
        <v>240</v>
      </c>
      <c r="D53" s="106">
        <v>0.35</v>
      </c>
      <c r="E53" s="107"/>
      <c r="F53" s="106">
        <v>0.35</v>
      </c>
    </row>
    <row r="54" spans="2:6" s="86" customFormat="1" ht="12.75">
      <c r="B54" s="93" t="s">
        <v>241</v>
      </c>
      <c r="D54" s="106">
        <v>3.347</v>
      </c>
      <c r="E54" s="107"/>
      <c r="F54" s="106">
        <v>1.03</v>
      </c>
    </row>
    <row r="55" spans="2:6" s="86" customFormat="1" ht="14.25">
      <c r="B55" s="93" t="s">
        <v>303</v>
      </c>
      <c r="D55" s="106">
        <v>0.05</v>
      </c>
      <c r="E55" s="107"/>
      <c r="F55" s="106">
        <v>0.05</v>
      </c>
    </row>
    <row r="56" spans="2:6" s="86" customFormat="1" ht="12.75">
      <c r="B56" s="93" t="s">
        <v>242</v>
      </c>
      <c r="D56" s="106">
        <v>0.361</v>
      </c>
      <c r="E56" s="107"/>
      <c r="F56" s="106" t="s">
        <v>267</v>
      </c>
    </row>
    <row r="57" spans="2:6" s="86" customFormat="1" ht="12.75">
      <c r="B57" s="93" t="s">
        <v>243</v>
      </c>
      <c r="D57" s="106">
        <v>0.825</v>
      </c>
      <c r="E57" s="107"/>
      <c r="F57" s="106" t="s">
        <v>267</v>
      </c>
    </row>
    <row r="58" spans="2:6" s="86" customFormat="1" ht="12.75">
      <c r="B58" s="93" t="s">
        <v>244</v>
      </c>
      <c r="D58" s="106">
        <v>43.422</v>
      </c>
      <c r="E58" s="107"/>
      <c r="F58" s="106">
        <v>43.422</v>
      </c>
    </row>
    <row r="59" spans="2:6" s="86" customFormat="1" ht="12.75">
      <c r="B59" s="93" t="s">
        <v>245</v>
      </c>
      <c r="D59" s="106">
        <v>68.644</v>
      </c>
      <c r="E59" s="107"/>
      <c r="F59" s="106">
        <v>75.6</v>
      </c>
    </row>
    <row r="60" spans="2:6" s="86" customFormat="1" ht="12.75">
      <c r="B60" s="93" t="s">
        <v>246</v>
      </c>
      <c r="D60" s="106">
        <v>1.35</v>
      </c>
      <c r="E60" s="107"/>
      <c r="F60" s="106">
        <v>1.35</v>
      </c>
    </row>
    <row r="61" spans="2:6" s="86" customFormat="1" ht="14.25">
      <c r="B61" s="93" t="s">
        <v>304</v>
      </c>
      <c r="D61" s="106">
        <v>3.5</v>
      </c>
      <c r="E61" s="107"/>
      <c r="F61" s="106">
        <v>0</v>
      </c>
    </row>
    <row r="62" spans="2:6" s="86" customFormat="1" ht="14.25">
      <c r="B62" s="93" t="s">
        <v>305</v>
      </c>
      <c r="D62" s="106">
        <v>0.35</v>
      </c>
      <c r="E62" s="107"/>
      <c r="F62" s="106">
        <v>0</v>
      </c>
    </row>
    <row r="63" spans="2:6" s="86" customFormat="1" ht="14.25">
      <c r="B63" s="93" t="s">
        <v>285</v>
      </c>
      <c r="D63" s="106">
        <v>3.502</v>
      </c>
      <c r="E63" s="107"/>
      <c r="F63" s="106">
        <v>0</v>
      </c>
    </row>
    <row r="64" spans="2:6" s="86" customFormat="1" ht="14.25">
      <c r="B64" s="93" t="s">
        <v>306</v>
      </c>
      <c r="D64" s="106">
        <v>0.055</v>
      </c>
      <c r="E64" s="107"/>
      <c r="F64" s="106">
        <v>0</v>
      </c>
    </row>
    <row r="65" spans="2:6" s="86" customFormat="1" ht="12.75">
      <c r="B65" s="93" t="s">
        <v>247</v>
      </c>
      <c r="D65" s="106">
        <v>2.3</v>
      </c>
      <c r="E65" s="107"/>
      <c r="F65" s="106">
        <v>2.3</v>
      </c>
    </row>
    <row r="66" spans="2:6" s="86" customFormat="1" ht="12.75">
      <c r="B66" s="93" t="s">
        <v>248</v>
      </c>
      <c r="D66" s="106">
        <v>1.963</v>
      </c>
      <c r="E66" s="107"/>
      <c r="F66" s="106">
        <v>2</v>
      </c>
    </row>
    <row r="67" spans="2:6" s="86" customFormat="1" ht="14.25">
      <c r="B67" s="93" t="s">
        <v>307</v>
      </c>
      <c r="D67" s="106">
        <v>5.174</v>
      </c>
      <c r="E67" s="107"/>
      <c r="F67" s="106">
        <v>5.174</v>
      </c>
    </row>
    <row r="68" spans="2:6" s="86" customFormat="1" ht="12.75">
      <c r="B68" s="93" t="s">
        <v>249</v>
      </c>
      <c r="D68" s="106">
        <v>3.29</v>
      </c>
      <c r="E68" s="107"/>
      <c r="F68" s="106">
        <v>0.213</v>
      </c>
    </row>
    <row r="69" spans="2:6" s="86" customFormat="1" ht="14.25">
      <c r="B69" s="93" t="s">
        <v>308</v>
      </c>
      <c r="D69" s="106">
        <v>0.1</v>
      </c>
      <c r="E69" s="107"/>
      <c r="F69" s="106">
        <v>0</v>
      </c>
    </row>
    <row r="70" spans="2:6" s="86" customFormat="1" ht="12.75">
      <c r="B70" s="93" t="s">
        <v>250</v>
      </c>
      <c r="D70" s="106">
        <v>31.1</v>
      </c>
      <c r="E70" s="107"/>
      <c r="F70" s="106">
        <v>31.1</v>
      </c>
    </row>
    <row r="71" spans="2:6" s="86" customFormat="1" ht="12.75">
      <c r="B71" s="93" t="s">
        <v>251</v>
      </c>
      <c r="D71" s="106">
        <v>4.9</v>
      </c>
      <c r="E71" s="107"/>
      <c r="F71" s="106">
        <v>4.9</v>
      </c>
    </row>
    <row r="72" spans="2:6" s="86" customFormat="1" ht="12.75">
      <c r="B72" s="93" t="s">
        <v>252</v>
      </c>
      <c r="D72" s="106">
        <v>0.296</v>
      </c>
      <c r="E72" s="107"/>
      <c r="F72" s="106">
        <v>0.24</v>
      </c>
    </row>
    <row r="73" spans="2:6" s="86" customFormat="1" ht="14.25">
      <c r="B73" s="93" t="s">
        <v>309</v>
      </c>
      <c r="D73" s="106">
        <v>0.031</v>
      </c>
      <c r="E73" s="107"/>
      <c r="F73" s="106">
        <v>0</v>
      </c>
    </row>
    <row r="74" spans="2:6" s="86" customFormat="1" ht="12.75">
      <c r="B74" s="93" t="s">
        <v>253</v>
      </c>
      <c r="D74" s="106">
        <v>0.079</v>
      </c>
      <c r="E74" s="107"/>
      <c r="F74" s="106">
        <v>0.079</v>
      </c>
    </row>
    <row r="75" spans="2:6" s="86" customFormat="1" ht="12.75">
      <c r="B75" s="93" t="s">
        <v>254</v>
      </c>
      <c r="D75" s="106">
        <v>6.397</v>
      </c>
      <c r="E75" s="107"/>
      <c r="F75" s="106">
        <v>6.253</v>
      </c>
    </row>
    <row r="76" spans="2:6" s="86" customFormat="1" ht="12.75">
      <c r="B76" s="93" t="s">
        <v>255</v>
      </c>
      <c r="D76" s="106">
        <v>0.06</v>
      </c>
      <c r="E76" s="107"/>
      <c r="F76" s="106">
        <v>0.035</v>
      </c>
    </row>
    <row r="77" spans="2:6" s="86" customFormat="1" ht="12.75">
      <c r="B77" s="93" t="s">
        <v>256</v>
      </c>
      <c r="D77" s="106">
        <v>1.918</v>
      </c>
      <c r="E77" s="107"/>
      <c r="F77" s="106" t="s">
        <v>267</v>
      </c>
    </row>
    <row r="78" spans="2:6" s="86" customFormat="1" ht="12.75">
      <c r="B78" s="93" t="s">
        <v>257</v>
      </c>
      <c r="D78" s="106">
        <v>12.2</v>
      </c>
      <c r="E78" s="107"/>
      <c r="F78" s="106">
        <v>12.2</v>
      </c>
    </row>
    <row r="79" spans="2:6" s="86" customFormat="1" ht="12.75">
      <c r="B79" s="93" t="s">
        <v>280</v>
      </c>
      <c r="D79" s="106">
        <v>2.2</v>
      </c>
      <c r="E79" s="107"/>
      <c r="F79" s="106">
        <v>2.2</v>
      </c>
    </row>
    <row r="80" spans="2:6" s="86" customFormat="1" ht="14.25">
      <c r="B80" s="93" t="s">
        <v>310</v>
      </c>
      <c r="D80" s="106">
        <v>0.6</v>
      </c>
      <c r="E80" s="107"/>
      <c r="F80" s="106">
        <v>0</v>
      </c>
    </row>
    <row r="81" spans="2:6" s="86" customFormat="1" ht="12.75">
      <c r="B81" s="93" t="s">
        <v>258</v>
      </c>
      <c r="D81" s="106">
        <v>134.359</v>
      </c>
      <c r="E81" s="107"/>
      <c r="F81" s="106">
        <v>124.409</v>
      </c>
    </row>
    <row r="82" spans="2:6" s="86" customFormat="1" ht="12.75">
      <c r="B82" s="93" t="s">
        <v>259</v>
      </c>
      <c r="D82" s="106">
        <v>66</v>
      </c>
      <c r="E82" s="107"/>
      <c r="F82" s="106">
        <v>64</v>
      </c>
    </row>
    <row r="83" spans="2:6" s="86" customFormat="1" ht="12.75">
      <c r="B83" s="93" t="s">
        <v>260</v>
      </c>
      <c r="D83" s="106">
        <v>1.713</v>
      </c>
      <c r="E83" s="107"/>
      <c r="F83" s="106">
        <v>1.713</v>
      </c>
    </row>
    <row r="84" spans="2:6" s="86" customFormat="1" ht="12.75">
      <c r="B84" s="93" t="s">
        <v>261</v>
      </c>
      <c r="D84" s="106">
        <v>0.3</v>
      </c>
      <c r="E84" s="107"/>
      <c r="F84" s="106">
        <v>0.4</v>
      </c>
    </row>
    <row r="85" spans="2:6" s="86" customFormat="1" ht="14.25">
      <c r="B85" s="93" t="s">
        <v>311</v>
      </c>
      <c r="D85" s="106">
        <v>0.864</v>
      </c>
      <c r="E85" s="107"/>
      <c r="F85" s="106">
        <v>0</v>
      </c>
    </row>
    <row r="86" spans="2:6" s="86" customFormat="1" ht="12.75">
      <c r="B86" s="93" t="s">
        <v>262</v>
      </c>
      <c r="C86" s="111"/>
      <c r="D86" s="109">
        <v>0.613</v>
      </c>
      <c r="E86" s="110"/>
      <c r="F86" s="109">
        <v>1.975</v>
      </c>
    </row>
    <row r="87" spans="2:6" s="86" customFormat="1" ht="14.25">
      <c r="B87" s="95" t="s">
        <v>312</v>
      </c>
      <c r="C87" s="89"/>
      <c r="D87" s="89">
        <v>1.333</v>
      </c>
      <c r="E87" s="89"/>
      <c r="F87" s="112">
        <v>0</v>
      </c>
    </row>
    <row r="88" s="86" customFormat="1" ht="12.75">
      <c r="B88" s="93"/>
    </row>
    <row r="89" s="86" customFormat="1" ht="12.75">
      <c r="B89" s="99" t="s">
        <v>274</v>
      </c>
    </row>
    <row r="90" s="86" customFormat="1" ht="12.75">
      <c r="B90" s="99" t="s">
        <v>273</v>
      </c>
    </row>
    <row r="91" s="86" customFormat="1" ht="12.75">
      <c r="B91" s="99" t="s">
        <v>272</v>
      </c>
    </row>
    <row r="92" s="86" customFormat="1" ht="6.75" customHeight="1">
      <c r="B92" s="99"/>
    </row>
    <row r="93" s="86" customFormat="1" ht="12.75">
      <c r="B93" s="99" t="s">
        <v>276</v>
      </c>
    </row>
    <row r="94" s="86" customFormat="1" ht="6.75" customHeight="1"/>
    <row r="95" s="86" customFormat="1" ht="12.75">
      <c r="B95" s="99" t="s">
        <v>275</v>
      </c>
    </row>
    <row r="96" s="86" customFormat="1" ht="12.75">
      <c r="B96" s="99" t="s">
        <v>282</v>
      </c>
    </row>
    <row r="97" s="86" customFormat="1" ht="12.75">
      <c r="B97" s="99" t="s">
        <v>271</v>
      </c>
    </row>
    <row r="98" s="86" customFormat="1" ht="12.75">
      <c r="B98" s="86" t="s">
        <v>266</v>
      </c>
    </row>
    <row r="99" s="86" customFormat="1" ht="12.75"/>
    <row r="100" s="86" customFormat="1" ht="12.75"/>
    <row r="101" s="86" customFormat="1" ht="12.75"/>
  </sheetData>
  <sheetProtection/>
  <printOptions/>
  <pageMargins left="0.75" right="0.75" top="1" bottom="1" header="0.5" footer="0.5"/>
  <pageSetup fitToHeight="1" fitToWidth="1" horizontalDpi="600" verticalDpi="600" orientation="portrait" paperSize="9" scale="5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.77734375" style="1" customWidth="1"/>
    <col min="2" max="2" width="17.99609375" style="1" customWidth="1"/>
    <col min="3" max="3" width="2.77734375" style="1" customWidth="1"/>
    <col min="4" max="4" width="18.21484375" style="1" customWidth="1"/>
    <col min="5" max="5" width="2.77734375" style="1" customWidth="1"/>
    <col min="6" max="6" width="18.21484375" style="1" customWidth="1"/>
    <col min="7" max="7" width="2.77734375" style="1" customWidth="1"/>
    <col min="8" max="8" width="14.10546875" style="1" customWidth="1"/>
    <col min="9" max="16384" width="8.88671875" style="1" customWidth="1"/>
  </cols>
  <sheetData>
    <row r="1" spans="1:2" s="3" customFormat="1" ht="15.75">
      <c r="A1" s="1"/>
      <c r="B1" s="2" t="s">
        <v>195</v>
      </c>
    </row>
    <row r="2" s="4" customFormat="1" ht="6" customHeight="1"/>
    <row r="3" s="4" customFormat="1" ht="12.75">
      <c r="B3" s="5" t="s">
        <v>89</v>
      </c>
    </row>
    <row r="4" spans="4:6" s="4" customFormat="1" ht="19.5" customHeight="1">
      <c r="D4" s="37"/>
      <c r="E4" s="37"/>
      <c r="F4" s="37"/>
    </row>
    <row r="5" s="4" customFormat="1" ht="12.75">
      <c r="B5" s="5" t="s">
        <v>196</v>
      </c>
    </row>
    <row r="6" spans="2:8" s="4" customFormat="1" ht="12.75" customHeight="1">
      <c r="B6" s="24"/>
      <c r="C6" s="24"/>
      <c r="D6" s="24"/>
      <c r="E6" s="24"/>
      <c r="F6" s="24"/>
      <c r="G6" s="24"/>
      <c r="H6" s="25" t="s">
        <v>26</v>
      </c>
    </row>
    <row r="7" spans="2:6" s="38" customFormat="1" ht="12.75">
      <c r="B7" s="39"/>
      <c r="D7" s="40" t="s">
        <v>73</v>
      </c>
      <c r="E7" s="41"/>
      <c r="F7" s="41"/>
    </row>
    <row r="8" spans="2:6" s="38" customFormat="1" ht="12.75">
      <c r="B8" s="39"/>
      <c r="D8" s="42" t="s">
        <v>115</v>
      </c>
      <c r="E8" s="26"/>
      <c r="F8" s="26"/>
    </row>
    <row r="9" spans="2:8" s="26" customFormat="1" ht="12.75">
      <c r="B9" s="43"/>
      <c r="D9" s="26" t="s">
        <v>116</v>
      </c>
      <c r="E9" s="42"/>
      <c r="F9" s="26" t="s">
        <v>120</v>
      </c>
      <c r="H9" s="26" t="s">
        <v>61</v>
      </c>
    </row>
    <row r="10" spans="2:8" s="4" customFormat="1" ht="12.75">
      <c r="B10" s="27" t="s">
        <v>23</v>
      </c>
      <c r="D10" s="28" t="s">
        <v>117</v>
      </c>
      <c r="E10" s="42"/>
      <c r="F10" s="28" t="s">
        <v>121</v>
      </c>
      <c r="H10" s="28" t="s">
        <v>197</v>
      </c>
    </row>
    <row r="11" s="4" customFormat="1" ht="6" customHeight="1"/>
    <row r="12" spans="1:8" s="4" customFormat="1" ht="12.75">
      <c r="A12" s="37"/>
      <c r="B12" s="4" t="s">
        <v>0</v>
      </c>
      <c r="D12" s="44">
        <v>195681.79474</v>
      </c>
      <c r="E12" s="44"/>
      <c r="F12" s="44">
        <v>144090.74074</v>
      </c>
      <c r="G12" s="45"/>
      <c r="H12" s="44">
        <v>339772.53548</v>
      </c>
    </row>
    <row r="13" spans="1:8" s="4" customFormat="1" ht="12.75">
      <c r="A13" s="37"/>
      <c r="B13" s="4" t="s">
        <v>1</v>
      </c>
      <c r="D13" s="44">
        <v>211924.24966</v>
      </c>
      <c r="E13" s="44"/>
      <c r="F13" s="44">
        <v>144090.74074</v>
      </c>
      <c r="G13" s="45"/>
      <c r="H13" s="44">
        <v>356014.9904</v>
      </c>
    </row>
    <row r="14" spans="1:8" s="4" customFormat="1" ht="12.75">
      <c r="A14" s="37"/>
      <c r="B14" s="4" t="s">
        <v>2</v>
      </c>
      <c r="D14" s="44">
        <v>105025.96028</v>
      </c>
      <c r="E14" s="44"/>
      <c r="F14" s="44">
        <v>144090.74074</v>
      </c>
      <c r="G14" s="45"/>
      <c r="H14" s="44">
        <v>249116.70102</v>
      </c>
    </row>
    <row r="15" spans="1:8" s="4" customFormat="1" ht="12.75">
      <c r="A15" s="37"/>
      <c r="B15" s="4" t="s">
        <v>3</v>
      </c>
      <c r="D15" s="44">
        <v>429465.48661</v>
      </c>
      <c r="E15" s="44"/>
      <c r="F15" s="44">
        <v>144090.74074</v>
      </c>
      <c r="G15" s="45"/>
      <c r="H15" s="44">
        <v>573556.2273500001</v>
      </c>
    </row>
    <row r="16" spans="1:8" s="4" customFormat="1" ht="12.75">
      <c r="A16" s="37"/>
      <c r="B16" s="4" t="s">
        <v>4</v>
      </c>
      <c r="D16" s="44">
        <v>375636.02507</v>
      </c>
      <c r="E16" s="44"/>
      <c r="F16" s="44">
        <v>144090.74074</v>
      </c>
      <c r="G16" s="45"/>
      <c r="H16" s="44">
        <v>519726.76581</v>
      </c>
    </row>
    <row r="17" spans="1:8" s="4" customFormat="1" ht="12.75">
      <c r="A17" s="37"/>
      <c r="B17" s="4" t="s">
        <v>5</v>
      </c>
      <c r="D17" s="44">
        <v>130477.93394</v>
      </c>
      <c r="E17" s="44"/>
      <c r="F17" s="44">
        <v>144090.74074</v>
      </c>
      <c r="G17" s="45"/>
      <c r="H17" s="44">
        <v>274568.67468</v>
      </c>
    </row>
    <row r="18" spans="1:8" s="4" customFormat="1" ht="12.75">
      <c r="A18" s="37"/>
      <c r="B18" s="4" t="s">
        <v>6</v>
      </c>
      <c r="D18" s="44">
        <v>457433.4025</v>
      </c>
      <c r="E18" s="44"/>
      <c r="F18" s="44">
        <v>216136.11111</v>
      </c>
      <c r="G18" s="45"/>
      <c r="H18" s="44">
        <v>673569.51361</v>
      </c>
    </row>
    <row r="19" spans="1:8" s="4" customFormat="1" ht="12.75">
      <c r="A19" s="37"/>
      <c r="B19" s="4" t="s">
        <v>7</v>
      </c>
      <c r="D19" s="44">
        <v>187232.90969</v>
      </c>
      <c r="E19" s="44"/>
      <c r="F19" s="44">
        <v>216136.11111</v>
      </c>
      <c r="G19" s="45"/>
      <c r="H19" s="44">
        <v>403369.0208</v>
      </c>
    </row>
    <row r="20" spans="1:8" s="4" customFormat="1" ht="12.75">
      <c r="A20" s="37"/>
      <c r="B20" s="4" t="s">
        <v>8</v>
      </c>
      <c r="D20" s="44">
        <v>876835.12021</v>
      </c>
      <c r="E20" s="44"/>
      <c r="F20" s="44">
        <v>216136.11111</v>
      </c>
      <c r="G20" s="45"/>
      <c r="H20" s="44">
        <v>1092971.23132</v>
      </c>
    </row>
    <row r="21" spans="1:8" s="4" customFormat="1" ht="12.75">
      <c r="A21" s="37"/>
      <c r="B21" s="4" t="s">
        <v>9</v>
      </c>
      <c r="D21" s="44">
        <v>507284.1647</v>
      </c>
      <c r="E21" s="44"/>
      <c r="F21" s="44">
        <v>216136.11111</v>
      </c>
      <c r="G21" s="45"/>
      <c r="H21" s="44">
        <v>723420.27581</v>
      </c>
    </row>
    <row r="22" spans="1:8" s="4" customFormat="1" ht="12.75">
      <c r="A22" s="37"/>
      <c r="B22" s="4" t="s">
        <v>10</v>
      </c>
      <c r="D22" s="44">
        <v>300216.26864</v>
      </c>
      <c r="E22" s="44"/>
      <c r="F22" s="44">
        <v>288181.48148</v>
      </c>
      <c r="G22" s="45"/>
      <c r="H22" s="44">
        <v>588397.75012</v>
      </c>
    </row>
    <row r="23" spans="1:8" s="4" customFormat="1" ht="12.75">
      <c r="A23" s="37"/>
      <c r="B23" s="4" t="s">
        <v>11</v>
      </c>
      <c r="D23" s="44">
        <v>544145.6438</v>
      </c>
      <c r="E23" s="44"/>
      <c r="F23" s="44">
        <v>288181.48148</v>
      </c>
      <c r="G23" s="45"/>
      <c r="H23" s="44">
        <v>832327.12528</v>
      </c>
    </row>
    <row r="24" spans="1:8" s="4" customFormat="1" ht="12.75">
      <c r="A24" s="37"/>
      <c r="B24" s="4" t="s">
        <v>12</v>
      </c>
      <c r="D24" s="44">
        <v>263003.72784</v>
      </c>
      <c r="E24" s="44"/>
      <c r="F24" s="44">
        <v>288181.48148</v>
      </c>
      <c r="G24" s="45"/>
      <c r="H24" s="44">
        <v>551185.20932</v>
      </c>
    </row>
    <row r="25" spans="1:8" s="4" customFormat="1" ht="12.75">
      <c r="A25" s="37"/>
      <c r="B25" s="4" t="s">
        <v>13</v>
      </c>
      <c r="D25" s="44">
        <v>122631.70482</v>
      </c>
      <c r="E25" s="44"/>
      <c r="F25" s="44">
        <v>279705.55556</v>
      </c>
      <c r="G25" s="45"/>
      <c r="H25" s="44">
        <v>402337.26038</v>
      </c>
    </row>
    <row r="26" spans="1:8" s="4" customFormat="1" ht="12.75">
      <c r="A26" s="37"/>
      <c r="B26" s="4" t="s">
        <v>14</v>
      </c>
      <c r="D26" s="44">
        <v>936164.54847</v>
      </c>
      <c r="E26" s="44"/>
      <c r="F26" s="44">
        <v>279705.55556</v>
      </c>
      <c r="G26" s="45"/>
      <c r="H26" s="44">
        <v>1215870.10403</v>
      </c>
    </row>
    <row r="27" spans="1:8" s="4" customFormat="1" ht="12.75">
      <c r="A27" s="37"/>
      <c r="B27" s="4" t="s">
        <v>15</v>
      </c>
      <c r="D27" s="44">
        <v>100228.11697</v>
      </c>
      <c r="E27" s="44"/>
      <c r="F27" s="44">
        <v>279705.55556</v>
      </c>
      <c r="G27" s="45"/>
      <c r="H27" s="44">
        <v>379933.67253</v>
      </c>
    </row>
    <row r="28" spans="1:8" s="4" customFormat="1" ht="12.75">
      <c r="A28" s="37"/>
      <c r="B28" s="4" t="s">
        <v>16</v>
      </c>
      <c r="D28" s="44">
        <v>304253.47825</v>
      </c>
      <c r="E28" s="44"/>
      <c r="F28" s="44">
        <v>172908.88889</v>
      </c>
      <c r="G28" s="45"/>
      <c r="H28" s="44">
        <v>477162.36714</v>
      </c>
    </row>
    <row r="29" spans="1:8" s="4" customFormat="1" ht="12.75">
      <c r="A29" s="37"/>
      <c r="B29" s="4" t="s">
        <v>17</v>
      </c>
      <c r="D29" s="44">
        <v>118483.32567</v>
      </c>
      <c r="E29" s="44"/>
      <c r="F29" s="44">
        <v>172908.88889</v>
      </c>
      <c r="G29" s="45"/>
      <c r="H29" s="44">
        <v>291392.21456</v>
      </c>
    </row>
    <row r="30" spans="1:8" s="4" customFormat="1" ht="12.75">
      <c r="A30" s="37"/>
      <c r="B30" s="4" t="s">
        <v>18</v>
      </c>
      <c r="D30" s="44">
        <v>477443.91972</v>
      </c>
      <c r="E30" s="44"/>
      <c r="F30" s="44">
        <v>172908.88889</v>
      </c>
      <c r="G30" s="45"/>
      <c r="H30" s="44">
        <v>650352.80861</v>
      </c>
    </row>
    <row r="31" spans="1:8" s="4" customFormat="1" ht="12.75">
      <c r="A31" s="37"/>
      <c r="B31" s="4" t="s">
        <v>19</v>
      </c>
      <c r="D31" s="44">
        <v>465156.76002</v>
      </c>
      <c r="E31" s="44"/>
      <c r="F31" s="44">
        <v>172908.88889</v>
      </c>
      <c r="G31" s="45"/>
      <c r="H31" s="44">
        <v>638065.64891</v>
      </c>
    </row>
    <row r="32" spans="1:8" s="4" customFormat="1" ht="12.75">
      <c r="A32" s="37"/>
      <c r="B32" s="4" t="s">
        <v>20</v>
      </c>
      <c r="D32" s="44">
        <v>87765.426419</v>
      </c>
      <c r="E32" s="44"/>
      <c r="F32" s="44">
        <v>172908.88889</v>
      </c>
      <c r="G32" s="45"/>
      <c r="H32" s="44">
        <v>260674.315309</v>
      </c>
    </row>
    <row r="33" spans="1:8" s="4" customFormat="1" ht="12.75">
      <c r="A33" s="37"/>
      <c r="B33" s="24" t="s">
        <v>21</v>
      </c>
      <c r="D33" s="46">
        <v>803510.03195</v>
      </c>
      <c r="E33" s="46"/>
      <c r="F33" s="46">
        <v>279705.55556</v>
      </c>
      <c r="G33" s="45"/>
      <c r="H33" s="46">
        <v>1083215.58751</v>
      </c>
    </row>
    <row r="34" spans="4:8" s="4" customFormat="1" ht="6" customHeight="1">
      <c r="D34" s="47"/>
      <c r="E34" s="44"/>
      <c r="F34" s="44"/>
      <c r="G34" s="45"/>
      <c r="H34" s="45"/>
    </row>
    <row r="35" spans="2:10" s="4" customFormat="1" ht="12.75">
      <c r="B35" s="27" t="s">
        <v>22</v>
      </c>
      <c r="C35" s="24"/>
      <c r="D35" s="48">
        <v>7999999.999968998</v>
      </c>
      <c r="E35" s="48"/>
      <c r="F35" s="48">
        <v>4577000.0000100015</v>
      </c>
      <c r="G35" s="48"/>
      <c r="H35" s="48">
        <v>12576999.999979</v>
      </c>
      <c r="J35" s="30"/>
    </row>
    <row r="36" s="4" customFormat="1" ht="12.75"/>
    <row r="37" s="4" customFormat="1" ht="12.75"/>
    <row r="38" s="4" customFormat="1" ht="12.75"/>
    <row r="39" s="4" customFormat="1" ht="12.75"/>
    <row r="40" s="4" customFormat="1" ht="12.75"/>
    <row r="41" s="4" customFormat="1" ht="12.75"/>
    <row r="42" s="4" customFormat="1" ht="12.75"/>
    <row r="43" s="4" customFormat="1" ht="12.75"/>
    <row r="44" s="4" customFormat="1" ht="12.75"/>
    <row r="45" s="4" customFormat="1" ht="12.75"/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33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.77734375" style="1" customWidth="1"/>
    <col min="2" max="2" width="17.99609375" style="1" bestFit="1" customWidth="1"/>
    <col min="3" max="3" width="2.77734375" style="1" customWidth="1"/>
    <col min="4" max="4" width="11.88671875" style="1" customWidth="1"/>
    <col min="5" max="5" width="2.77734375" style="1" customWidth="1"/>
    <col min="6" max="6" width="11.88671875" style="1" customWidth="1"/>
    <col min="7" max="7" width="2.77734375" style="1" customWidth="1"/>
    <col min="8" max="8" width="11.88671875" style="1" customWidth="1"/>
    <col min="9" max="9" width="2.77734375" style="1" customWidth="1"/>
    <col min="10" max="10" width="11.88671875" style="1" customWidth="1"/>
    <col min="11" max="11" width="8.88671875" style="1" customWidth="1"/>
    <col min="12" max="12" width="9.99609375" style="1" bestFit="1" customWidth="1"/>
    <col min="13" max="16384" width="8.88671875" style="1" customWidth="1"/>
  </cols>
  <sheetData>
    <row r="1" s="3" customFormat="1" ht="15.75">
      <c r="B1" s="2" t="s">
        <v>195</v>
      </c>
    </row>
    <row r="2" s="4" customFormat="1" ht="6" customHeight="1"/>
    <row r="3" s="4" customFormat="1" ht="12.75">
      <c r="B3" s="5" t="s">
        <v>89</v>
      </c>
    </row>
    <row r="4" s="4" customFormat="1" ht="19.5" customHeight="1"/>
    <row r="5" s="4" customFormat="1" ht="12.75">
      <c r="B5" s="5" t="s">
        <v>135</v>
      </c>
    </row>
    <row r="6" spans="2:10" s="4" customFormat="1" ht="12.75" customHeight="1">
      <c r="B6" s="24"/>
      <c r="C6" s="24"/>
      <c r="D6" s="24"/>
      <c r="E6" s="24"/>
      <c r="F6" s="24"/>
      <c r="G6" s="24"/>
      <c r="H6" s="24"/>
      <c r="I6" s="24"/>
      <c r="J6" s="25" t="s">
        <v>26</v>
      </c>
    </row>
    <row r="7" spans="4:8" s="4" customFormat="1" ht="12.75">
      <c r="D7" s="26" t="s">
        <v>105</v>
      </c>
      <c r="E7" s="26"/>
      <c r="F7" s="26" t="s">
        <v>113</v>
      </c>
      <c r="G7" s="26"/>
      <c r="H7" s="26"/>
    </row>
    <row r="8" spans="2:10" s="4" customFormat="1" ht="12.75">
      <c r="B8" s="27" t="s">
        <v>23</v>
      </c>
      <c r="D8" s="28" t="s">
        <v>76</v>
      </c>
      <c r="E8" s="26"/>
      <c r="F8" s="28" t="s">
        <v>216</v>
      </c>
      <c r="G8" s="26"/>
      <c r="H8" s="28" t="s">
        <v>24</v>
      </c>
      <c r="J8" s="28" t="s">
        <v>25</v>
      </c>
    </row>
    <row r="9" s="4" customFormat="1" ht="6" customHeight="1"/>
    <row r="10" spans="2:12" s="4" customFormat="1" ht="12.75">
      <c r="B10" s="4" t="s">
        <v>0</v>
      </c>
      <c r="D10" s="30">
        <v>96432097.005</v>
      </c>
      <c r="E10" s="30"/>
      <c r="F10" s="29">
        <v>92887067</v>
      </c>
      <c r="H10" s="34">
        <v>-0.036761930053394835</v>
      </c>
      <c r="J10" s="7">
        <v>16</v>
      </c>
      <c r="L10" s="82"/>
    </row>
    <row r="11" spans="2:12" s="4" customFormat="1" ht="12.75">
      <c r="B11" s="4" t="s">
        <v>1</v>
      </c>
      <c r="D11" s="30">
        <v>174970550.08</v>
      </c>
      <c r="E11" s="30"/>
      <c r="F11" s="29">
        <v>168059501</v>
      </c>
      <c r="H11" s="34">
        <v>-0.039498356019570975</v>
      </c>
      <c r="J11" s="7">
        <v>18</v>
      </c>
      <c r="L11" s="82"/>
    </row>
    <row r="12" spans="2:12" s="4" customFormat="1" ht="12.75">
      <c r="B12" s="4" t="s">
        <v>2</v>
      </c>
      <c r="D12" s="30">
        <v>157854569.02</v>
      </c>
      <c r="E12" s="30"/>
      <c r="F12" s="29">
        <v>151154116</v>
      </c>
      <c r="H12" s="34">
        <v>-0.04244700081599203</v>
      </c>
      <c r="J12" s="7">
        <v>21</v>
      </c>
      <c r="L12" s="82"/>
    </row>
    <row r="13" spans="2:12" s="4" customFormat="1" ht="12.75">
      <c r="B13" s="4" t="s">
        <v>3</v>
      </c>
      <c r="D13" s="30">
        <v>145170088.91</v>
      </c>
      <c r="E13" s="30"/>
      <c r="F13" s="29">
        <v>140116376</v>
      </c>
      <c r="H13" s="34">
        <v>-0.03481235664967532</v>
      </c>
      <c r="J13" s="7">
        <v>14</v>
      </c>
      <c r="L13" s="82"/>
    </row>
    <row r="14" spans="2:12" s="4" customFormat="1" ht="12.75">
      <c r="B14" s="4" t="s">
        <v>4</v>
      </c>
      <c r="D14" s="30">
        <v>192942187.13</v>
      </c>
      <c r="E14" s="30"/>
      <c r="F14" s="29">
        <v>186506180</v>
      </c>
      <c r="H14" s="34">
        <v>-0.03335717929673702</v>
      </c>
      <c r="J14" s="7">
        <v>12</v>
      </c>
      <c r="L14" s="82"/>
    </row>
    <row r="15" spans="2:12" s="4" customFormat="1" ht="12.75">
      <c r="B15" s="4" t="s">
        <v>5</v>
      </c>
      <c r="D15" s="30">
        <v>175207690.76</v>
      </c>
      <c r="E15" s="30"/>
      <c r="F15" s="29">
        <v>170306587</v>
      </c>
      <c r="H15" s="34">
        <v>-0.027973108593238278</v>
      </c>
      <c r="J15" s="7">
        <v>5</v>
      </c>
      <c r="L15" s="82"/>
    </row>
    <row r="16" spans="2:12" s="4" customFormat="1" ht="12.75">
      <c r="B16" s="4" t="s">
        <v>6</v>
      </c>
      <c r="D16" s="30">
        <v>182077480.82</v>
      </c>
      <c r="E16" s="30"/>
      <c r="F16" s="29">
        <v>174315867</v>
      </c>
      <c r="H16" s="34">
        <v>-0.042628082204592056</v>
      </c>
      <c r="J16" s="7">
        <v>22</v>
      </c>
      <c r="L16" s="82"/>
    </row>
    <row r="17" spans="2:12" s="4" customFormat="1" ht="12.75">
      <c r="B17" s="4" t="s">
        <v>7</v>
      </c>
      <c r="D17" s="30">
        <v>103636229.5</v>
      </c>
      <c r="E17" s="30"/>
      <c r="F17" s="29">
        <v>99255755</v>
      </c>
      <c r="H17" s="34">
        <v>-0.04226779111063665</v>
      </c>
      <c r="J17" s="7">
        <v>20</v>
      </c>
      <c r="L17" s="82"/>
    </row>
    <row r="18" spans="2:12" s="4" customFormat="1" ht="12.75">
      <c r="B18" s="4" t="s">
        <v>8</v>
      </c>
      <c r="D18" s="30">
        <v>166715495.88</v>
      </c>
      <c r="E18" s="30"/>
      <c r="F18" s="29">
        <v>160260042</v>
      </c>
      <c r="H18" s="34">
        <v>-0.03872137887318262</v>
      </c>
      <c r="J18" s="7">
        <v>17</v>
      </c>
      <c r="L18" s="82"/>
    </row>
    <row r="19" spans="2:12" s="4" customFormat="1" ht="12.75">
      <c r="B19" s="4" t="s">
        <v>9</v>
      </c>
      <c r="D19" s="30">
        <v>260859234.12</v>
      </c>
      <c r="E19" s="30"/>
      <c r="F19" s="29">
        <v>252446380</v>
      </c>
      <c r="H19" s="34">
        <v>-0.032250551330415766</v>
      </c>
      <c r="J19" s="7">
        <v>7</v>
      </c>
      <c r="L19" s="82"/>
    </row>
    <row r="20" spans="2:12" s="4" customFormat="1" ht="12.75">
      <c r="B20" s="4" t="s">
        <v>10</v>
      </c>
      <c r="D20" s="30">
        <v>318224462.8</v>
      </c>
      <c r="E20" s="30"/>
      <c r="F20" s="29">
        <v>307713357</v>
      </c>
      <c r="H20" s="34">
        <v>-0.03303047700203396</v>
      </c>
      <c r="J20" s="7">
        <v>10</v>
      </c>
      <c r="L20" s="82"/>
    </row>
    <row r="21" spans="2:12" s="4" customFormat="1" ht="12.75">
      <c r="B21" s="4" t="s">
        <v>11</v>
      </c>
      <c r="D21" s="30">
        <v>209769188.21</v>
      </c>
      <c r="E21" s="30"/>
      <c r="F21" s="29">
        <v>205133212</v>
      </c>
      <c r="H21" s="34">
        <v>-0.022100367787851335</v>
      </c>
      <c r="J21" s="7">
        <v>1</v>
      </c>
      <c r="L21" s="82"/>
    </row>
    <row r="22" spans="2:12" s="4" customFormat="1" ht="12.75">
      <c r="B22" s="4" t="s">
        <v>12</v>
      </c>
      <c r="D22" s="30">
        <v>194862637.82</v>
      </c>
      <c r="E22" s="30"/>
      <c r="F22" s="29">
        <v>188543096</v>
      </c>
      <c r="H22" s="34">
        <v>-0.03243075168590055</v>
      </c>
      <c r="J22" s="7">
        <v>8</v>
      </c>
      <c r="L22" s="82"/>
    </row>
    <row r="23" spans="2:12" s="4" customFormat="1" ht="12.75">
      <c r="B23" s="4" t="s">
        <v>13</v>
      </c>
      <c r="D23" s="30">
        <v>157640682.87</v>
      </c>
      <c r="E23" s="30"/>
      <c r="F23" s="29">
        <v>152506961</v>
      </c>
      <c r="H23" s="34">
        <v>-0.03256597076678221</v>
      </c>
      <c r="J23" s="7">
        <v>9</v>
      </c>
      <c r="L23" s="82"/>
    </row>
    <row r="24" spans="2:12" s="4" customFormat="1" ht="12.75">
      <c r="B24" s="4" t="s">
        <v>14</v>
      </c>
      <c r="D24" s="30">
        <v>367331912.92</v>
      </c>
      <c r="E24" s="30"/>
      <c r="F24" s="29">
        <v>354368634</v>
      </c>
      <c r="H24" s="34">
        <v>-0.03529036945620144</v>
      </c>
      <c r="J24" s="7">
        <v>15</v>
      </c>
      <c r="L24" s="82"/>
    </row>
    <row r="25" spans="2:12" s="4" customFormat="1" ht="12.75">
      <c r="B25" s="4" t="s">
        <v>15</v>
      </c>
      <c r="D25" s="30">
        <v>91281955.129</v>
      </c>
      <c r="E25" s="30"/>
      <c r="F25" s="29">
        <v>89227712</v>
      </c>
      <c r="H25" s="34">
        <v>-0.022504372590364977</v>
      </c>
      <c r="J25" s="7">
        <v>2</v>
      </c>
      <c r="L25" s="82"/>
    </row>
    <row r="26" spans="2:12" s="4" customFormat="1" ht="12.75">
      <c r="B26" s="4" t="s">
        <v>16</v>
      </c>
      <c r="D26" s="30">
        <v>272584002.9</v>
      </c>
      <c r="E26" s="30"/>
      <c r="F26" s="29">
        <v>263497065</v>
      </c>
      <c r="H26" s="34">
        <v>-0.03333628460703765</v>
      </c>
      <c r="J26" s="7">
        <v>11</v>
      </c>
      <c r="L26" s="82"/>
    </row>
    <row r="27" spans="2:12" s="4" customFormat="1" ht="12.75">
      <c r="B27" s="4" t="s">
        <v>17</v>
      </c>
      <c r="D27" s="30">
        <v>113097114.6</v>
      </c>
      <c r="E27" s="30"/>
      <c r="F27" s="29">
        <v>110084430</v>
      </c>
      <c r="H27" s="34">
        <v>-0.026638032372931945</v>
      </c>
      <c r="J27" s="7">
        <v>4</v>
      </c>
      <c r="L27" s="82"/>
    </row>
    <row r="28" spans="2:12" s="4" customFormat="1" ht="12.75">
      <c r="B28" s="4" t="s">
        <v>18</v>
      </c>
      <c r="D28" s="30">
        <v>135487028.76</v>
      </c>
      <c r="E28" s="30"/>
      <c r="F28" s="29">
        <v>130805702</v>
      </c>
      <c r="H28" s="34">
        <v>-0.03455184457762694</v>
      </c>
      <c r="J28" s="7">
        <v>13</v>
      </c>
      <c r="L28" s="82"/>
    </row>
    <row r="29" spans="2:12" s="4" customFormat="1" ht="12.75">
      <c r="B29" s="4" t="s">
        <v>19</v>
      </c>
      <c r="D29" s="30">
        <v>97508605.015</v>
      </c>
      <c r="E29" s="30"/>
      <c r="F29" s="29">
        <v>93618840</v>
      </c>
      <c r="H29" s="34">
        <v>-0.03989150510769412</v>
      </c>
      <c r="J29" s="7">
        <v>19</v>
      </c>
      <c r="L29" s="82"/>
    </row>
    <row r="30" spans="2:12" s="4" customFormat="1" ht="12.75">
      <c r="B30" s="4" t="s">
        <v>20</v>
      </c>
      <c r="D30" s="30">
        <v>214826392.85</v>
      </c>
      <c r="E30" s="30"/>
      <c r="F30" s="29">
        <v>209409564</v>
      </c>
      <c r="H30" s="34">
        <v>-0.02521491320567036</v>
      </c>
      <c r="J30" s="7">
        <v>3</v>
      </c>
      <c r="L30" s="82"/>
    </row>
    <row r="31" spans="2:12" s="4" customFormat="1" ht="12.75">
      <c r="B31" s="24" t="s">
        <v>21</v>
      </c>
      <c r="D31" s="32">
        <v>435985918.9</v>
      </c>
      <c r="E31" s="29"/>
      <c r="F31" s="32">
        <v>423703339</v>
      </c>
      <c r="G31" s="7"/>
      <c r="H31" s="33">
        <v>-0.028171964661127445</v>
      </c>
      <c r="I31" s="7"/>
      <c r="J31" s="24">
        <v>6</v>
      </c>
      <c r="L31" s="82"/>
    </row>
    <row r="32" spans="4:8" s="4" customFormat="1" ht="6" customHeight="1">
      <c r="D32" s="30"/>
      <c r="E32" s="30"/>
      <c r="F32" s="30"/>
      <c r="H32" s="34"/>
    </row>
    <row r="33" spans="2:10" s="4" customFormat="1" ht="12.75">
      <c r="B33" s="27" t="s">
        <v>22</v>
      </c>
      <c r="C33" s="24"/>
      <c r="D33" s="35">
        <v>4264465525.999</v>
      </c>
      <c r="E33" s="35"/>
      <c r="F33" s="35">
        <v>4123919783</v>
      </c>
      <c r="G33" s="27"/>
      <c r="H33" s="36">
        <v>-0.03295741099139865</v>
      </c>
      <c r="I33" s="24"/>
      <c r="J33" s="24"/>
    </row>
    <row r="34" s="4" customFormat="1" ht="12.75"/>
    <row r="35" s="4" customFormat="1" ht="12.75"/>
    <row r="36" s="4" customFormat="1" ht="12.75"/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3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.77734375" style="1" customWidth="1"/>
    <col min="2" max="2" width="17.99609375" style="1" bestFit="1" customWidth="1"/>
    <col min="3" max="3" width="2.77734375" style="1" customWidth="1"/>
    <col min="4" max="4" width="11.88671875" style="1" customWidth="1"/>
    <col min="5" max="5" width="2.77734375" style="1" customWidth="1"/>
    <col min="6" max="6" width="11.88671875" style="1" customWidth="1"/>
    <col min="7" max="7" width="2.77734375" style="1" customWidth="1"/>
    <col min="8" max="8" width="11.88671875" style="1" customWidth="1"/>
    <col min="9" max="16384" width="8.88671875" style="1" customWidth="1"/>
  </cols>
  <sheetData>
    <row r="1" s="3" customFormat="1" ht="15.75">
      <c r="B1" s="2" t="s">
        <v>195</v>
      </c>
    </row>
    <row r="2" s="4" customFormat="1" ht="6" customHeight="1"/>
    <row r="3" s="4" customFormat="1" ht="12.75">
      <c r="B3" s="5" t="s">
        <v>89</v>
      </c>
    </row>
    <row r="4" s="4" customFormat="1" ht="19.5" customHeight="1"/>
    <row r="5" s="4" customFormat="1" ht="12.75">
      <c r="B5" s="5" t="s">
        <v>213</v>
      </c>
    </row>
    <row r="6" spans="2:8" s="4" customFormat="1" ht="12.75" customHeight="1">
      <c r="B6" s="24"/>
      <c r="C6" s="24"/>
      <c r="D6" s="24"/>
      <c r="E6" s="24"/>
      <c r="F6" s="24"/>
      <c r="G6" s="24"/>
      <c r="H6" s="24"/>
    </row>
    <row r="7" spans="2:6" s="4" customFormat="1" ht="12.75">
      <c r="B7" s="5"/>
      <c r="D7" s="26" t="s">
        <v>89</v>
      </c>
      <c r="F7" s="26" t="s">
        <v>214</v>
      </c>
    </row>
    <row r="8" spans="2:8" s="4" customFormat="1" ht="12.75">
      <c r="B8" s="27" t="s">
        <v>23</v>
      </c>
      <c r="D8" s="28" t="s">
        <v>27</v>
      </c>
      <c r="F8" s="28" t="s">
        <v>80</v>
      </c>
      <c r="H8" s="28" t="s">
        <v>25</v>
      </c>
    </row>
    <row r="9" s="4" customFormat="1" ht="6" customHeight="1"/>
    <row r="10" spans="2:8" s="4" customFormat="1" ht="12.75">
      <c r="B10" s="4" t="s">
        <v>0</v>
      </c>
      <c r="D10" s="29">
        <v>92887067</v>
      </c>
      <c r="F10" s="53">
        <v>1324.5360911476157</v>
      </c>
      <c r="H10" s="4">
        <v>12</v>
      </c>
    </row>
    <row r="11" spans="2:8" s="4" customFormat="1" ht="12.75">
      <c r="B11" s="4" t="s">
        <v>1</v>
      </c>
      <c r="D11" s="29">
        <v>168059501</v>
      </c>
      <c r="F11" s="53">
        <v>1368.9528855944284</v>
      </c>
      <c r="H11" s="4">
        <v>9</v>
      </c>
    </row>
    <row r="12" spans="2:8" s="4" customFormat="1" ht="12.75">
      <c r="B12" s="4" t="s">
        <v>2</v>
      </c>
      <c r="D12" s="29">
        <v>151154116</v>
      </c>
      <c r="F12" s="53">
        <v>1304.0757490790188</v>
      </c>
      <c r="H12" s="4">
        <v>14</v>
      </c>
    </row>
    <row r="13" spans="2:8" s="4" customFormat="1" ht="12.75">
      <c r="B13" s="4" t="s">
        <v>3</v>
      </c>
      <c r="D13" s="29">
        <v>140116376</v>
      </c>
      <c r="F13" s="53">
        <v>1466.4194243851387</v>
      </c>
      <c r="H13" s="4">
        <v>4</v>
      </c>
    </row>
    <row r="14" spans="2:8" s="4" customFormat="1" ht="12.75">
      <c r="B14" s="4" t="s">
        <v>4</v>
      </c>
      <c r="D14" s="29">
        <v>186506180</v>
      </c>
      <c r="F14" s="53">
        <v>1210.1753885085814</v>
      </c>
      <c r="H14" s="4">
        <v>19</v>
      </c>
    </row>
    <row r="15" spans="2:8" s="4" customFormat="1" ht="12.75">
      <c r="B15" s="4" t="s">
        <v>5</v>
      </c>
      <c r="D15" s="29">
        <v>170306587</v>
      </c>
      <c r="F15" s="53">
        <v>1214.7662717461858</v>
      </c>
      <c r="H15" s="4">
        <v>18</v>
      </c>
    </row>
    <row r="16" spans="2:8" s="4" customFormat="1" ht="12.75">
      <c r="B16" s="4" t="s">
        <v>6</v>
      </c>
      <c r="D16" s="29">
        <v>174315867</v>
      </c>
      <c r="F16" s="53">
        <v>1297.9394722342183</v>
      </c>
      <c r="H16" s="4">
        <v>15</v>
      </c>
    </row>
    <row r="17" spans="2:8" s="4" customFormat="1" ht="12.75">
      <c r="B17" s="4" t="s">
        <v>7</v>
      </c>
      <c r="D17" s="29">
        <v>99255755</v>
      </c>
      <c r="F17" s="53">
        <v>1307.1147033647198</v>
      </c>
      <c r="H17" s="4">
        <v>13</v>
      </c>
    </row>
    <row r="18" spans="2:8" s="4" customFormat="1" ht="12.75">
      <c r="B18" s="4" t="s">
        <v>8</v>
      </c>
      <c r="D18" s="29">
        <v>160260042</v>
      </c>
      <c r="F18" s="53">
        <v>1292.9827666887193</v>
      </c>
      <c r="H18" s="4">
        <v>16</v>
      </c>
    </row>
    <row r="19" spans="2:8" s="4" customFormat="1" ht="12.75">
      <c r="B19" s="4" t="s">
        <v>9</v>
      </c>
      <c r="D19" s="29">
        <v>252446380</v>
      </c>
      <c r="F19" s="53">
        <v>1343.9508302322733</v>
      </c>
      <c r="H19" s="4">
        <v>10</v>
      </c>
    </row>
    <row r="20" spans="2:8" s="4" customFormat="1" ht="12.75">
      <c r="B20" s="4" t="s">
        <v>10</v>
      </c>
      <c r="D20" s="29">
        <v>307713357</v>
      </c>
      <c r="F20" s="53">
        <v>1261.67876355108</v>
      </c>
      <c r="H20" s="4">
        <v>17</v>
      </c>
    </row>
    <row r="21" spans="2:8" s="4" customFormat="1" ht="12.75">
      <c r="B21" s="4" t="s">
        <v>11</v>
      </c>
      <c r="D21" s="29">
        <v>205133212</v>
      </c>
      <c r="F21" s="53">
        <v>1456.932712112388</v>
      </c>
      <c r="H21" s="4">
        <v>6</v>
      </c>
    </row>
    <row r="22" spans="2:8" s="4" customFormat="1" ht="12.75">
      <c r="B22" s="4" t="s">
        <v>12</v>
      </c>
      <c r="D22" s="29">
        <v>188543096</v>
      </c>
      <c r="F22" s="53">
        <v>1324.9038768296712</v>
      </c>
      <c r="H22" s="4">
        <v>11</v>
      </c>
    </row>
    <row r="23" spans="2:8" s="4" customFormat="1" ht="12.75">
      <c r="B23" s="4" t="s">
        <v>13</v>
      </c>
      <c r="D23" s="29">
        <v>152506961</v>
      </c>
      <c r="F23" s="53">
        <v>1186.8338352827648</v>
      </c>
      <c r="H23" s="4">
        <v>20</v>
      </c>
    </row>
    <row r="24" spans="2:8" s="4" customFormat="1" ht="12.75">
      <c r="B24" s="4" t="s">
        <v>14</v>
      </c>
      <c r="D24" s="29">
        <v>354368634</v>
      </c>
      <c r="F24" s="53">
        <v>1504.373146430406</v>
      </c>
      <c r="H24" s="4">
        <v>2</v>
      </c>
    </row>
    <row r="25" spans="2:8" s="4" customFormat="1" ht="12.75">
      <c r="B25" s="4" t="s">
        <v>15</v>
      </c>
      <c r="D25" s="29">
        <v>89227712</v>
      </c>
      <c r="F25" s="53">
        <v>1491.5784089199444</v>
      </c>
      <c r="H25" s="4">
        <v>3</v>
      </c>
    </row>
    <row r="26" spans="2:8" s="4" customFormat="1" ht="12.75">
      <c r="B26" s="4" t="s">
        <v>16</v>
      </c>
      <c r="D26" s="29">
        <v>263497065</v>
      </c>
      <c r="F26" s="53">
        <v>1459.3890159676107</v>
      </c>
      <c r="H26" s="4">
        <v>5</v>
      </c>
    </row>
    <row r="27" spans="2:8" s="4" customFormat="1" ht="12.75">
      <c r="B27" s="4" t="s">
        <v>17</v>
      </c>
      <c r="D27" s="29">
        <v>110084430</v>
      </c>
      <c r="F27" s="53">
        <v>1586.2081238022506</v>
      </c>
      <c r="H27" s="4">
        <v>1</v>
      </c>
    </row>
    <row r="28" spans="2:8" s="4" customFormat="1" ht="12.75">
      <c r="B28" s="4" t="s">
        <v>18</v>
      </c>
      <c r="D28" s="29">
        <v>130805702</v>
      </c>
      <c r="F28" s="53">
        <v>1424.6504095146815</v>
      </c>
      <c r="H28" s="4">
        <v>7</v>
      </c>
    </row>
    <row r="29" spans="2:8" s="4" customFormat="1" ht="12.75">
      <c r="B29" s="4" t="s">
        <v>19</v>
      </c>
      <c r="D29" s="29">
        <v>93618840</v>
      </c>
      <c r="F29" s="53">
        <v>1018.3377024572243</v>
      </c>
      <c r="H29" s="4">
        <v>22</v>
      </c>
    </row>
    <row r="30" spans="2:8" s="4" customFormat="1" ht="12.75">
      <c r="B30" s="4" t="s">
        <v>20</v>
      </c>
      <c r="D30" s="29">
        <v>209409564</v>
      </c>
      <c r="F30" s="53">
        <v>1399.4784875095233</v>
      </c>
      <c r="H30" s="4">
        <v>8</v>
      </c>
    </row>
    <row r="31" spans="2:8" s="4" customFormat="1" ht="12.75">
      <c r="B31" s="24" t="s">
        <v>21</v>
      </c>
      <c r="D31" s="32">
        <v>423703339</v>
      </c>
      <c r="F31" s="55">
        <v>1169.3561526636659</v>
      </c>
      <c r="H31" s="24">
        <v>21</v>
      </c>
    </row>
    <row r="32" spans="4:6" s="4" customFormat="1" ht="6" customHeight="1">
      <c r="D32" s="30"/>
      <c r="F32" s="56"/>
    </row>
    <row r="33" spans="2:8" s="4" customFormat="1" ht="12.75">
      <c r="B33" s="27" t="s">
        <v>22</v>
      </c>
      <c r="C33" s="27"/>
      <c r="D33" s="35">
        <v>4123919783</v>
      </c>
      <c r="E33" s="27"/>
      <c r="F33" s="57">
        <v>1322.940302601213</v>
      </c>
      <c r="G33" s="27"/>
      <c r="H33" s="27"/>
    </row>
    <row r="34" s="4" customFormat="1" ht="12.75"/>
    <row r="35" s="4" customFormat="1" ht="12.75">
      <c r="B35" s="4" t="s">
        <v>215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.77734375" style="1" customWidth="1"/>
    <col min="2" max="2" width="17.99609375" style="1" customWidth="1"/>
    <col min="3" max="3" width="2.77734375" style="1" customWidth="1"/>
    <col min="4" max="4" width="12.21484375" style="1" customWidth="1"/>
    <col min="5" max="5" width="2.77734375" style="1" customWidth="1"/>
    <col min="6" max="6" width="11.5546875" style="1" bestFit="1" customWidth="1"/>
    <col min="7" max="7" width="2.77734375" style="1" customWidth="1"/>
    <col min="8" max="8" width="12.21484375" style="1" customWidth="1"/>
    <col min="9" max="9" width="2.77734375" style="1" customWidth="1"/>
    <col min="10" max="10" width="12.21484375" style="1" customWidth="1"/>
    <col min="11" max="11" width="2.77734375" style="1" customWidth="1"/>
    <col min="12" max="12" width="12.21484375" style="1" customWidth="1"/>
    <col min="13" max="16384" width="8.88671875" style="1" customWidth="1"/>
  </cols>
  <sheetData>
    <row r="1" s="3" customFormat="1" ht="15.75">
      <c r="B1" s="2" t="s">
        <v>195</v>
      </c>
    </row>
    <row r="2" s="4" customFormat="1" ht="6" customHeight="1"/>
    <row r="3" s="4" customFormat="1" ht="12.75">
      <c r="B3" s="5" t="s">
        <v>89</v>
      </c>
    </row>
    <row r="4" s="4" customFormat="1" ht="19.5" customHeight="1"/>
    <row r="5" s="4" customFormat="1" ht="12.75">
      <c r="B5" s="5" t="s">
        <v>212</v>
      </c>
    </row>
    <row r="6" spans="2:12" s="4" customFormat="1" ht="12.75" customHeight="1">
      <c r="B6" s="24"/>
      <c r="C6" s="24"/>
      <c r="D6" s="24"/>
      <c r="E6" s="24"/>
      <c r="F6" s="24"/>
      <c r="G6" s="24"/>
      <c r="H6" s="24"/>
      <c r="I6" s="24"/>
      <c r="J6" s="24"/>
      <c r="K6" s="24"/>
      <c r="L6" s="25" t="s">
        <v>26</v>
      </c>
    </row>
    <row r="7" spans="2:8" s="26" customFormat="1" ht="12.75">
      <c r="B7" s="43"/>
      <c r="D7" s="26" t="s">
        <v>42</v>
      </c>
      <c r="F7" s="51"/>
      <c r="G7" s="28" t="s">
        <v>30</v>
      </c>
      <c r="H7" s="28"/>
    </row>
    <row r="8" spans="2:12" s="26" customFormat="1" ht="12.75">
      <c r="B8" s="43"/>
      <c r="D8" s="26" t="s">
        <v>41</v>
      </c>
      <c r="F8" s="26" t="s">
        <v>31</v>
      </c>
      <c r="H8" s="26" t="s">
        <v>35</v>
      </c>
      <c r="J8" s="28"/>
      <c r="K8" s="28" t="s">
        <v>30</v>
      </c>
      <c r="L8" s="28"/>
    </row>
    <row r="9" spans="2:12" s="26" customFormat="1" ht="12.75">
      <c r="B9" s="43"/>
      <c r="D9" s="26" t="s">
        <v>29</v>
      </c>
      <c r="F9" s="26" t="s">
        <v>32</v>
      </c>
      <c r="H9" s="26" t="s">
        <v>28</v>
      </c>
      <c r="J9" s="26" t="s">
        <v>28</v>
      </c>
      <c r="L9" s="26" t="s">
        <v>34</v>
      </c>
    </row>
    <row r="10" spans="2:12" s="26" customFormat="1" ht="12.75">
      <c r="B10" s="43"/>
      <c r="D10" s="26" t="s">
        <v>113</v>
      </c>
      <c r="H10" s="26" t="s">
        <v>29</v>
      </c>
      <c r="J10" s="26" t="s">
        <v>33</v>
      </c>
      <c r="L10" s="26" t="s">
        <v>142</v>
      </c>
    </row>
    <row r="11" spans="2:12" s="26" customFormat="1" ht="12.75">
      <c r="B11" s="43"/>
      <c r="L11" s="26" t="s">
        <v>143</v>
      </c>
    </row>
    <row r="12" spans="2:12" s="4" customFormat="1" ht="12.75">
      <c r="B12" s="27" t="s">
        <v>23</v>
      </c>
      <c r="D12" s="81" t="s">
        <v>36</v>
      </c>
      <c r="E12" s="26"/>
      <c r="F12" s="81" t="s">
        <v>37</v>
      </c>
      <c r="G12" s="26"/>
      <c r="H12" s="81" t="s">
        <v>38</v>
      </c>
      <c r="I12" s="26"/>
      <c r="J12" s="81" t="s">
        <v>39</v>
      </c>
      <c r="K12" s="26"/>
      <c r="L12" s="81" t="s">
        <v>40</v>
      </c>
    </row>
    <row r="13" s="4" customFormat="1" ht="6" customHeight="1"/>
    <row r="14" spans="2:12" s="4" customFormat="1" ht="12.75">
      <c r="B14" s="4" t="s">
        <v>0</v>
      </c>
      <c r="D14" s="53">
        <v>3521</v>
      </c>
      <c r="E14" s="56"/>
      <c r="F14" s="53">
        <v>0</v>
      </c>
      <c r="G14" s="56"/>
      <c r="H14" s="56">
        <v>3521</v>
      </c>
      <c r="I14" s="56"/>
      <c r="J14" s="53">
        <v>1332</v>
      </c>
      <c r="K14" s="56"/>
      <c r="L14" s="56">
        <v>2189</v>
      </c>
    </row>
    <row r="15" spans="2:12" s="4" customFormat="1" ht="12.75">
      <c r="B15" s="4" t="s">
        <v>1</v>
      </c>
      <c r="D15" s="53">
        <v>6634</v>
      </c>
      <c r="E15" s="56"/>
      <c r="F15" s="53">
        <v>0</v>
      </c>
      <c r="G15" s="56"/>
      <c r="H15" s="56">
        <v>6634</v>
      </c>
      <c r="I15" s="56"/>
      <c r="J15" s="53">
        <v>2510</v>
      </c>
      <c r="K15" s="56"/>
      <c r="L15" s="56">
        <v>4124</v>
      </c>
    </row>
    <row r="16" spans="2:12" s="4" customFormat="1" ht="12.75">
      <c r="B16" s="4" t="s">
        <v>2</v>
      </c>
      <c r="D16" s="53">
        <v>5541</v>
      </c>
      <c r="E16" s="56"/>
      <c r="F16" s="53">
        <v>0</v>
      </c>
      <c r="G16" s="56"/>
      <c r="H16" s="56">
        <v>5541</v>
      </c>
      <c r="I16" s="56"/>
      <c r="J16" s="53">
        <v>2096</v>
      </c>
      <c r="K16" s="56"/>
      <c r="L16" s="56">
        <v>3445</v>
      </c>
    </row>
    <row r="17" spans="2:12" s="4" customFormat="1" ht="12.75">
      <c r="B17" s="4" t="s">
        <v>3</v>
      </c>
      <c r="D17" s="53">
        <v>4848</v>
      </c>
      <c r="E17" s="56"/>
      <c r="F17" s="53">
        <v>0</v>
      </c>
      <c r="G17" s="56"/>
      <c r="H17" s="56">
        <v>4848</v>
      </c>
      <c r="I17" s="56"/>
      <c r="J17" s="53">
        <v>1834</v>
      </c>
      <c r="K17" s="56"/>
      <c r="L17" s="56">
        <v>3014</v>
      </c>
    </row>
    <row r="18" spans="2:12" s="4" customFormat="1" ht="12.75">
      <c r="B18" s="4" t="s">
        <v>4</v>
      </c>
      <c r="D18" s="53">
        <v>6872</v>
      </c>
      <c r="E18" s="56"/>
      <c r="F18" s="53">
        <v>0</v>
      </c>
      <c r="G18" s="56"/>
      <c r="H18" s="56">
        <v>6872</v>
      </c>
      <c r="I18" s="56"/>
      <c r="J18" s="53">
        <v>2600</v>
      </c>
      <c r="K18" s="56"/>
      <c r="L18" s="56">
        <v>4272</v>
      </c>
    </row>
    <row r="19" spans="2:12" s="4" customFormat="1" ht="12.75">
      <c r="B19" s="4" t="s">
        <v>5</v>
      </c>
      <c r="D19" s="53">
        <v>5635</v>
      </c>
      <c r="E19" s="56"/>
      <c r="F19" s="53">
        <v>0</v>
      </c>
      <c r="G19" s="56"/>
      <c r="H19" s="56">
        <v>5635</v>
      </c>
      <c r="I19" s="56"/>
      <c r="J19" s="53">
        <v>2132</v>
      </c>
      <c r="K19" s="56"/>
      <c r="L19" s="56">
        <v>3503</v>
      </c>
    </row>
    <row r="20" spans="2:12" s="4" customFormat="1" ht="12.75">
      <c r="B20" s="4" t="s">
        <v>6</v>
      </c>
      <c r="D20" s="53">
        <v>7523</v>
      </c>
      <c r="E20" s="56"/>
      <c r="F20" s="53">
        <v>0</v>
      </c>
      <c r="G20" s="56"/>
      <c r="H20" s="56">
        <v>7523</v>
      </c>
      <c r="I20" s="56"/>
      <c r="J20" s="53">
        <v>2846</v>
      </c>
      <c r="K20" s="56"/>
      <c r="L20" s="56">
        <v>4677</v>
      </c>
    </row>
    <row r="21" spans="2:12" s="4" customFormat="1" ht="12.75">
      <c r="B21" s="4" t="s">
        <v>7</v>
      </c>
      <c r="D21" s="53">
        <v>4693</v>
      </c>
      <c r="E21" s="56"/>
      <c r="F21" s="53">
        <v>0</v>
      </c>
      <c r="G21" s="56"/>
      <c r="H21" s="56">
        <v>4693</v>
      </c>
      <c r="I21" s="56"/>
      <c r="J21" s="53">
        <v>1775</v>
      </c>
      <c r="K21" s="56"/>
      <c r="L21" s="56">
        <v>2918</v>
      </c>
    </row>
    <row r="22" spans="2:12" s="4" customFormat="1" ht="12.75">
      <c r="B22" s="4" t="s">
        <v>8</v>
      </c>
      <c r="D22" s="53">
        <v>6064</v>
      </c>
      <c r="E22" s="56"/>
      <c r="F22" s="53">
        <v>0</v>
      </c>
      <c r="G22" s="56"/>
      <c r="H22" s="56">
        <v>6064</v>
      </c>
      <c r="I22" s="56"/>
      <c r="J22" s="53">
        <v>2294</v>
      </c>
      <c r="K22" s="56"/>
      <c r="L22" s="56">
        <v>3770</v>
      </c>
    </row>
    <row r="23" spans="2:12" s="4" customFormat="1" ht="12.75">
      <c r="B23" s="4" t="s">
        <v>9</v>
      </c>
      <c r="D23" s="53">
        <v>9370</v>
      </c>
      <c r="E23" s="56"/>
      <c r="F23" s="53">
        <v>0</v>
      </c>
      <c r="G23" s="56"/>
      <c r="H23" s="56">
        <v>9370</v>
      </c>
      <c r="I23" s="56"/>
      <c r="J23" s="53">
        <v>3545</v>
      </c>
      <c r="K23" s="56"/>
      <c r="L23" s="56">
        <v>5825</v>
      </c>
    </row>
    <row r="24" spans="2:12" s="4" customFormat="1" ht="12.75">
      <c r="B24" s="4" t="s">
        <v>10</v>
      </c>
      <c r="D24" s="53">
        <v>10222</v>
      </c>
      <c r="E24" s="56"/>
      <c r="F24" s="53">
        <v>0</v>
      </c>
      <c r="G24" s="56"/>
      <c r="H24" s="56">
        <v>10222</v>
      </c>
      <c r="I24" s="56"/>
      <c r="J24" s="53">
        <v>3867</v>
      </c>
      <c r="K24" s="56"/>
      <c r="L24" s="56">
        <v>6355</v>
      </c>
    </row>
    <row r="25" spans="2:12" s="4" customFormat="1" ht="12.75">
      <c r="B25" s="4" t="s">
        <v>11</v>
      </c>
      <c r="D25" s="53">
        <v>7030</v>
      </c>
      <c r="E25" s="56"/>
      <c r="F25" s="53">
        <v>0</v>
      </c>
      <c r="G25" s="56"/>
      <c r="H25" s="56">
        <v>7030</v>
      </c>
      <c r="I25" s="56"/>
      <c r="J25" s="53">
        <v>2659</v>
      </c>
      <c r="K25" s="56"/>
      <c r="L25" s="56">
        <v>4371</v>
      </c>
    </row>
    <row r="26" spans="2:12" s="4" customFormat="1" ht="12.75">
      <c r="B26" s="4" t="s">
        <v>12</v>
      </c>
      <c r="D26" s="53">
        <v>6288</v>
      </c>
      <c r="E26" s="56"/>
      <c r="F26" s="53">
        <v>0</v>
      </c>
      <c r="G26" s="56"/>
      <c r="H26" s="56">
        <v>6288</v>
      </c>
      <c r="I26" s="56"/>
      <c r="J26" s="53">
        <v>2379</v>
      </c>
      <c r="K26" s="56"/>
      <c r="L26" s="56">
        <v>3909</v>
      </c>
    </row>
    <row r="27" spans="2:12" s="4" customFormat="1" ht="12.75">
      <c r="B27" s="4" t="s">
        <v>13</v>
      </c>
      <c r="D27" s="53">
        <v>5466</v>
      </c>
      <c r="E27" s="56"/>
      <c r="F27" s="53">
        <v>0</v>
      </c>
      <c r="G27" s="56"/>
      <c r="H27" s="56">
        <v>5466</v>
      </c>
      <c r="I27" s="56"/>
      <c r="J27" s="53">
        <v>2068</v>
      </c>
      <c r="K27" s="56"/>
      <c r="L27" s="56">
        <v>3398</v>
      </c>
    </row>
    <row r="28" spans="2:12" s="4" customFormat="1" ht="12.75">
      <c r="B28" s="4" t="s">
        <v>14</v>
      </c>
      <c r="D28" s="53">
        <v>11155</v>
      </c>
      <c r="E28" s="56"/>
      <c r="F28" s="53">
        <v>0</v>
      </c>
      <c r="G28" s="56"/>
      <c r="H28" s="56">
        <v>11155</v>
      </c>
      <c r="I28" s="56"/>
      <c r="J28" s="53">
        <v>4220</v>
      </c>
      <c r="K28" s="56"/>
      <c r="L28" s="56">
        <v>6935</v>
      </c>
    </row>
    <row r="29" spans="2:12" s="4" customFormat="1" ht="12.75">
      <c r="B29" s="4" t="s">
        <v>15</v>
      </c>
      <c r="D29" s="53">
        <v>2614</v>
      </c>
      <c r="E29" s="56"/>
      <c r="F29" s="53">
        <v>0</v>
      </c>
      <c r="G29" s="56"/>
      <c r="H29" s="56">
        <v>2614</v>
      </c>
      <c r="I29" s="56"/>
      <c r="J29" s="53">
        <v>989</v>
      </c>
      <c r="K29" s="56"/>
      <c r="L29" s="56">
        <v>1625</v>
      </c>
    </row>
    <row r="30" spans="2:12" s="4" customFormat="1" ht="12.75">
      <c r="B30" s="4" t="s">
        <v>16</v>
      </c>
      <c r="D30" s="53">
        <v>8016</v>
      </c>
      <c r="E30" s="56"/>
      <c r="F30" s="53">
        <v>0</v>
      </c>
      <c r="G30" s="56"/>
      <c r="H30" s="56">
        <v>8016</v>
      </c>
      <c r="I30" s="56"/>
      <c r="J30" s="53">
        <v>3033</v>
      </c>
      <c r="K30" s="56"/>
      <c r="L30" s="56">
        <v>4983</v>
      </c>
    </row>
    <row r="31" spans="2:12" s="4" customFormat="1" ht="12.75">
      <c r="B31" s="4" t="s">
        <v>17</v>
      </c>
      <c r="D31" s="53">
        <v>3253</v>
      </c>
      <c r="E31" s="56"/>
      <c r="F31" s="53">
        <v>0</v>
      </c>
      <c r="G31" s="56"/>
      <c r="H31" s="56">
        <v>3253</v>
      </c>
      <c r="I31" s="56"/>
      <c r="J31" s="53">
        <v>1231</v>
      </c>
      <c r="K31" s="56"/>
      <c r="L31" s="56">
        <v>2022</v>
      </c>
    </row>
    <row r="32" spans="2:12" s="4" customFormat="1" ht="12.75">
      <c r="B32" s="4" t="s">
        <v>18</v>
      </c>
      <c r="D32" s="53">
        <v>4357</v>
      </c>
      <c r="E32" s="56"/>
      <c r="F32" s="53">
        <v>0</v>
      </c>
      <c r="G32" s="56"/>
      <c r="H32" s="56">
        <v>4357</v>
      </c>
      <c r="I32" s="56"/>
      <c r="J32" s="53">
        <v>1648</v>
      </c>
      <c r="K32" s="56"/>
      <c r="L32" s="56">
        <v>2709</v>
      </c>
    </row>
    <row r="33" spans="2:12" s="4" customFormat="1" ht="12.75">
      <c r="B33" s="4" t="s">
        <v>19</v>
      </c>
      <c r="D33" s="53">
        <v>3865</v>
      </c>
      <c r="E33" s="56"/>
      <c r="F33" s="53">
        <v>0</v>
      </c>
      <c r="G33" s="56"/>
      <c r="H33" s="56">
        <v>3865</v>
      </c>
      <c r="I33" s="56"/>
      <c r="J33" s="53">
        <v>1462</v>
      </c>
      <c r="K33" s="56"/>
      <c r="L33" s="56">
        <v>2403</v>
      </c>
    </row>
    <row r="34" spans="2:12" s="4" customFormat="1" ht="12.75">
      <c r="B34" s="4" t="s">
        <v>20</v>
      </c>
      <c r="D34" s="53">
        <v>6423</v>
      </c>
      <c r="E34" s="56"/>
      <c r="F34" s="53">
        <v>0</v>
      </c>
      <c r="G34" s="56"/>
      <c r="H34" s="56">
        <v>6423</v>
      </c>
      <c r="I34" s="56"/>
      <c r="J34" s="53">
        <v>2430</v>
      </c>
      <c r="K34" s="56"/>
      <c r="L34" s="56">
        <v>3993</v>
      </c>
    </row>
    <row r="35" spans="2:12" s="4" customFormat="1" ht="12.75">
      <c r="B35" s="24" t="s">
        <v>21</v>
      </c>
      <c r="D35" s="55">
        <v>13447</v>
      </c>
      <c r="E35" s="56"/>
      <c r="F35" s="55">
        <v>0</v>
      </c>
      <c r="G35" s="56"/>
      <c r="H35" s="55">
        <v>13447</v>
      </c>
      <c r="I35" s="56"/>
      <c r="J35" s="55">
        <v>5087</v>
      </c>
      <c r="K35" s="56"/>
      <c r="L35" s="55">
        <v>8360</v>
      </c>
    </row>
    <row r="36" spans="4:12" s="4" customFormat="1" ht="6" customHeight="1">
      <c r="D36" s="56"/>
      <c r="E36" s="56"/>
      <c r="F36" s="56"/>
      <c r="G36" s="56"/>
      <c r="H36" s="56"/>
      <c r="I36" s="56"/>
      <c r="J36" s="56"/>
      <c r="K36" s="56"/>
      <c r="L36" s="56"/>
    </row>
    <row r="37" spans="2:12" s="4" customFormat="1" ht="12.75">
      <c r="B37" s="27" t="s">
        <v>22</v>
      </c>
      <c r="C37" s="24"/>
      <c r="D37" s="57">
        <v>142837</v>
      </c>
      <c r="E37" s="57"/>
      <c r="F37" s="57">
        <v>0</v>
      </c>
      <c r="G37" s="57"/>
      <c r="H37" s="57">
        <v>142837</v>
      </c>
      <c r="I37" s="57"/>
      <c r="J37" s="57">
        <v>54037</v>
      </c>
      <c r="K37" s="57"/>
      <c r="L37" s="57">
        <v>88800</v>
      </c>
    </row>
    <row r="38" s="4" customFormat="1" ht="12.75"/>
    <row r="39" s="4" customFormat="1" ht="12.75">
      <c r="B39" s="4" t="s">
        <v>136</v>
      </c>
    </row>
    <row r="40" s="4" customFormat="1" ht="12.75">
      <c r="B40" s="4" t="s">
        <v>137</v>
      </c>
    </row>
    <row r="41" s="4" customFormat="1" ht="12.75">
      <c r="B41" s="4" t="s">
        <v>63</v>
      </c>
    </row>
    <row r="42" s="4" customFormat="1" ht="12.75">
      <c r="B42" s="4" t="s">
        <v>138</v>
      </c>
    </row>
    <row r="43" s="4" customFormat="1" ht="12.75">
      <c r="B43" s="4" t="s">
        <v>139</v>
      </c>
    </row>
    <row r="44" s="4" customFormat="1" ht="12.75">
      <c r="B44" s="4" t="s">
        <v>140</v>
      </c>
    </row>
    <row r="45" s="4" customFormat="1" ht="12.75">
      <c r="B45" s="4" t="s">
        <v>141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2" r:id="rId1"/>
  <ignoredErrors>
    <ignoredError sqref="D12 F12 J1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zoomScale="85" zoomScaleNormal="85" zoomScalePageLayoutView="0" workbookViewId="0" topLeftCell="A1">
      <selection activeCell="A1" sqref="A1"/>
    </sheetView>
  </sheetViews>
  <sheetFormatPr defaultColWidth="8.88671875" defaultRowHeight="15"/>
  <cols>
    <col min="1" max="1" width="3.77734375" style="1" customWidth="1"/>
    <col min="2" max="2" width="57.88671875" style="1" customWidth="1"/>
    <col min="3" max="3" width="2.77734375" style="1" customWidth="1"/>
    <col min="4" max="4" width="17.21484375" style="1" bestFit="1" customWidth="1"/>
    <col min="5" max="5" width="2.77734375" style="1" customWidth="1"/>
    <col min="6" max="6" width="17.21484375" style="1" customWidth="1"/>
    <col min="7" max="7" width="2.77734375" style="1" customWidth="1"/>
    <col min="8" max="8" width="13.10546875" style="1" customWidth="1"/>
    <col min="9" max="9" width="2.77734375" style="1" customWidth="1"/>
    <col min="10" max="10" width="13.10546875" style="1" customWidth="1"/>
    <col min="11" max="16384" width="8.88671875" style="1" customWidth="1"/>
  </cols>
  <sheetData>
    <row r="1" spans="1:2" s="3" customFormat="1" ht="15.75">
      <c r="A1" s="1"/>
      <c r="B1" s="2" t="s">
        <v>195</v>
      </c>
    </row>
    <row r="2" s="4" customFormat="1" ht="6" customHeight="1"/>
    <row r="3" s="4" customFormat="1" ht="12.75">
      <c r="B3" s="5" t="s">
        <v>89</v>
      </c>
    </row>
    <row r="4" s="4" customFormat="1" ht="19.5" customHeight="1"/>
    <row r="5" s="4" customFormat="1" ht="12.75">
      <c r="B5" s="5" t="s">
        <v>144</v>
      </c>
    </row>
    <row r="6" spans="2:10" s="4" customFormat="1" ht="12.75" customHeight="1">
      <c r="B6" s="24"/>
      <c r="C6" s="24"/>
      <c r="D6" s="24"/>
      <c r="E6" s="24"/>
      <c r="F6" s="24"/>
      <c r="G6" s="24"/>
      <c r="H6" s="24"/>
      <c r="I6" s="24"/>
      <c r="J6" s="25" t="s">
        <v>26</v>
      </c>
    </row>
    <row r="7" spans="4:10" s="4" customFormat="1" ht="12.75">
      <c r="D7" s="26" t="s">
        <v>105</v>
      </c>
      <c r="E7" s="26"/>
      <c r="F7" s="26" t="s">
        <v>113</v>
      </c>
      <c r="G7" s="26"/>
      <c r="H7" s="26"/>
      <c r="I7" s="26"/>
      <c r="J7" s="26"/>
    </row>
    <row r="8" spans="4:10" s="4" customFormat="1" ht="12.75">
      <c r="D8" s="26" t="s">
        <v>86</v>
      </c>
      <c r="E8" s="26"/>
      <c r="F8" s="26" t="s">
        <v>85</v>
      </c>
      <c r="G8" s="26"/>
      <c r="H8" s="26"/>
      <c r="I8" s="26"/>
      <c r="J8" s="26" t="s">
        <v>52</v>
      </c>
    </row>
    <row r="9" spans="2:15" s="4" customFormat="1" ht="12.75">
      <c r="B9" s="27" t="s">
        <v>64</v>
      </c>
      <c r="D9" s="65">
        <v>41791</v>
      </c>
      <c r="E9" s="26"/>
      <c r="F9" s="28" t="s">
        <v>104</v>
      </c>
      <c r="G9" s="26"/>
      <c r="H9" s="28" t="s">
        <v>51</v>
      </c>
      <c r="I9" s="26"/>
      <c r="J9" s="28" t="s">
        <v>53</v>
      </c>
      <c r="L9" s="7"/>
      <c r="M9" s="7"/>
      <c r="N9" s="7"/>
      <c r="O9" s="7"/>
    </row>
    <row r="10" spans="12:15" s="4" customFormat="1" ht="6" customHeight="1">
      <c r="L10" s="7"/>
      <c r="M10" s="7"/>
      <c r="N10" s="7"/>
      <c r="O10" s="7"/>
    </row>
    <row r="11" spans="2:15" s="4" customFormat="1" ht="15.75">
      <c r="B11" s="66" t="s">
        <v>130</v>
      </c>
      <c r="E11" s="56"/>
      <c r="F11" s="56"/>
      <c r="G11" s="56"/>
      <c r="H11" s="56"/>
      <c r="L11" s="67"/>
      <c r="M11" s="7"/>
      <c r="N11" s="7"/>
      <c r="O11" s="7"/>
    </row>
    <row r="12" spans="2:15" s="4" customFormat="1" ht="15">
      <c r="B12" s="68" t="s">
        <v>92</v>
      </c>
      <c r="D12" s="97">
        <v>20000</v>
      </c>
      <c r="E12" s="97"/>
      <c r="F12" s="97">
        <v>20000</v>
      </c>
      <c r="G12" s="97"/>
      <c r="H12" s="98"/>
      <c r="I12" s="93"/>
      <c r="J12" s="95"/>
      <c r="L12" s="69"/>
      <c r="M12" s="7"/>
      <c r="N12" s="7"/>
      <c r="O12" s="7"/>
    </row>
    <row r="13" spans="2:15" s="4" customFormat="1" ht="6.75" customHeight="1">
      <c r="B13" s="66"/>
      <c r="D13" s="99"/>
      <c r="E13" s="100"/>
      <c r="F13" s="100"/>
      <c r="G13" s="100"/>
      <c r="H13" s="97"/>
      <c r="I13" s="93"/>
      <c r="J13" s="93"/>
      <c r="L13" s="67"/>
      <c r="M13" s="7"/>
      <c r="N13" s="7"/>
      <c r="O13" s="7"/>
    </row>
    <row r="14" spans="2:15" s="4" customFormat="1" ht="15.75">
      <c r="B14" s="66" t="s">
        <v>93</v>
      </c>
      <c r="D14" s="101">
        <v>20000</v>
      </c>
      <c r="E14" s="97"/>
      <c r="F14" s="101">
        <v>20000</v>
      </c>
      <c r="G14" s="100"/>
      <c r="H14" s="101">
        <v>0</v>
      </c>
      <c r="I14" s="93"/>
      <c r="J14" s="102">
        <v>0</v>
      </c>
      <c r="L14" s="67"/>
      <c r="M14" s="7"/>
      <c r="N14" s="7"/>
      <c r="O14" s="7"/>
    </row>
    <row r="15" spans="2:15" s="4" customFormat="1" ht="6.75" customHeight="1">
      <c r="B15" s="66"/>
      <c r="D15" s="99"/>
      <c r="E15" s="100"/>
      <c r="F15" s="100"/>
      <c r="G15" s="100"/>
      <c r="H15" s="100"/>
      <c r="I15" s="99"/>
      <c r="J15" s="99"/>
      <c r="L15" s="67"/>
      <c r="M15" s="7"/>
      <c r="N15" s="7"/>
      <c r="O15" s="7"/>
    </row>
    <row r="16" spans="2:15" s="5" customFormat="1" ht="15.75">
      <c r="B16" s="66" t="s">
        <v>98</v>
      </c>
      <c r="D16" s="97"/>
      <c r="E16" s="97"/>
      <c r="F16" s="97"/>
      <c r="G16" s="103"/>
      <c r="H16" s="103"/>
      <c r="I16" s="104"/>
      <c r="J16" s="105"/>
      <c r="L16" s="70"/>
      <c r="M16" s="7"/>
      <c r="N16" s="6"/>
      <c r="O16" s="6"/>
    </row>
    <row r="17" spans="2:15" s="4" customFormat="1" ht="15">
      <c r="B17" s="68" t="s">
        <v>91</v>
      </c>
      <c r="D17" s="97">
        <v>5072</v>
      </c>
      <c r="E17" s="97"/>
      <c r="F17" s="97">
        <v>5072</v>
      </c>
      <c r="G17" s="97"/>
      <c r="H17" s="97"/>
      <c r="I17" s="93"/>
      <c r="J17" s="93"/>
      <c r="L17" s="71"/>
      <c r="M17" s="7"/>
      <c r="N17" s="7"/>
      <c r="O17" s="7"/>
    </row>
    <row r="18" spans="2:15" s="4" customFormat="1" ht="15">
      <c r="B18" s="68" t="s">
        <v>92</v>
      </c>
      <c r="D18" s="97">
        <v>4691</v>
      </c>
      <c r="E18" s="97"/>
      <c r="F18" s="97">
        <v>4691</v>
      </c>
      <c r="G18" s="97"/>
      <c r="H18" s="98"/>
      <c r="I18" s="93"/>
      <c r="J18" s="95"/>
      <c r="L18" s="72"/>
      <c r="M18" s="7"/>
      <c r="N18" s="7"/>
      <c r="O18" s="7"/>
    </row>
    <row r="19" spans="2:15" s="4" customFormat="1" ht="6.75" customHeight="1">
      <c r="B19" s="68"/>
      <c r="D19" s="97"/>
      <c r="E19" s="97"/>
      <c r="F19" s="97"/>
      <c r="G19" s="97"/>
      <c r="H19" s="97"/>
      <c r="I19" s="93"/>
      <c r="J19" s="93"/>
      <c r="L19" s="72"/>
      <c r="M19" s="7"/>
      <c r="N19" s="7"/>
      <c r="O19" s="7"/>
    </row>
    <row r="20" spans="2:15" s="4" customFormat="1" ht="15.75">
      <c r="B20" s="66" t="s">
        <v>93</v>
      </c>
      <c r="D20" s="101">
        <v>9763</v>
      </c>
      <c r="E20" s="97"/>
      <c r="F20" s="101">
        <v>9763</v>
      </c>
      <c r="G20" s="97"/>
      <c r="H20" s="101">
        <v>0</v>
      </c>
      <c r="I20" s="93"/>
      <c r="J20" s="102">
        <v>0</v>
      </c>
      <c r="L20" s="70"/>
      <c r="M20" s="7"/>
      <c r="N20" s="7"/>
      <c r="O20" s="7"/>
    </row>
    <row r="21" spans="2:15" s="4" customFormat="1" ht="6.75" customHeight="1">
      <c r="B21" s="68"/>
      <c r="D21" s="97"/>
      <c r="E21" s="97"/>
      <c r="F21" s="97"/>
      <c r="G21" s="97"/>
      <c r="H21" s="97"/>
      <c r="I21" s="93"/>
      <c r="J21" s="93"/>
      <c r="L21" s="7"/>
      <c r="N21" s="7"/>
      <c r="O21" s="7"/>
    </row>
    <row r="22" spans="2:15" s="4" customFormat="1" ht="15.75">
      <c r="B22" s="66" t="s">
        <v>102</v>
      </c>
      <c r="D22" s="97"/>
      <c r="E22" s="97"/>
      <c r="F22" s="97"/>
      <c r="G22" s="97"/>
      <c r="H22" s="97"/>
      <c r="I22" s="93"/>
      <c r="J22" s="93"/>
      <c r="L22" s="6"/>
      <c r="M22" s="7"/>
      <c r="N22" s="7"/>
      <c r="O22" s="7"/>
    </row>
    <row r="23" spans="2:15" s="5" customFormat="1" ht="15">
      <c r="B23" s="68" t="s">
        <v>131</v>
      </c>
      <c r="D23" s="97">
        <v>110813</v>
      </c>
      <c r="E23" s="97"/>
      <c r="F23" s="97">
        <v>130813</v>
      </c>
      <c r="G23" s="103"/>
      <c r="H23" s="103"/>
      <c r="I23" s="104"/>
      <c r="J23" s="105"/>
      <c r="L23" s="71"/>
      <c r="M23" s="7"/>
      <c r="N23" s="6"/>
      <c r="O23" s="6"/>
    </row>
    <row r="24" spans="2:15" s="4" customFormat="1" ht="15">
      <c r="B24" s="68" t="s">
        <v>92</v>
      </c>
      <c r="D24" s="97">
        <v>43021</v>
      </c>
      <c r="E24" s="97"/>
      <c r="F24" s="97">
        <v>43021</v>
      </c>
      <c r="G24" s="97"/>
      <c r="H24" s="98"/>
      <c r="I24" s="93"/>
      <c r="J24" s="95"/>
      <c r="L24" s="72"/>
      <c r="M24" s="7"/>
      <c r="N24" s="7"/>
      <c r="O24" s="7"/>
    </row>
    <row r="25" spans="2:15" s="4" customFormat="1" ht="6.75" customHeight="1">
      <c r="B25" s="68"/>
      <c r="D25" s="97"/>
      <c r="E25" s="97"/>
      <c r="F25" s="97"/>
      <c r="G25" s="97"/>
      <c r="H25" s="97"/>
      <c r="I25" s="93"/>
      <c r="J25" s="93"/>
      <c r="L25" s="72"/>
      <c r="N25" s="7"/>
      <c r="O25" s="7"/>
    </row>
    <row r="26" spans="2:15" s="4" customFormat="1" ht="15.75">
      <c r="B26" s="66" t="s">
        <v>93</v>
      </c>
      <c r="D26" s="101">
        <v>153834</v>
      </c>
      <c r="E26" s="97"/>
      <c r="F26" s="101">
        <v>173834</v>
      </c>
      <c r="G26" s="97"/>
      <c r="H26" s="101">
        <v>20000</v>
      </c>
      <c r="I26" s="93"/>
      <c r="J26" s="102">
        <v>0.1300102708113941</v>
      </c>
      <c r="L26" s="70"/>
      <c r="M26" s="7"/>
      <c r="N26" s="7"/>
      <c r="O26" s="7"/>
    </row>
    <row r="27" spans="2:15" s="4" customFormat="1" ht="6.75" customHeight="1">
      <c r="B27" s="68"/>
      <c r="D27" s="97"/>
      <c r="E27" s="97"/>
      <c r="F27" s="97"/>
      <c r="G27" s="97"/>
      <c r="H27" s="97"/>
      <c r="I27" s="93"/>
      <c r="J27" s="93"/>
      <c r="L27" s="7"/>
      <c r="M27" s="7"/>
      <c r="N27" s="7"/>
      <c r="O27" s="7"/>
    </row>
    <row r="28" spans="2:15" s="4" customFormat="1" ht="15.75">
      <c r="B28" s="66" t="s">
        <v>112</v>
      </c>
      <c r="D28" s="99"/>
      <c r="E28" s="100"/>
      <c r="F28" s="100"/>
      <c r="G28" s="100"/>
      <c r="H28" s="100"/>
      <c r="I28" s="99"/>
      <c r="J28" s="99"/>
      <c r="L28" s="67"/>
      <c r="M28" s="7"/>
      <c r="N28" s="7"/>
      <c r="O28" s="7"/>
    </row>
    <row r="29" spans="2:15" s="4" customFormat="1" ht="15.75">
      <c r="B29" s="68" t="s">
        <v>108</v>
      </c>
      <c r="D29" s="97">
        <v>5000</v>
      </c>
      <c r="E29" s="100"/>
      <c r="F29" s="97">
        <v>5000</v>
      </c>
      <c r="G29" s="100"/>
      <c r="H29" s="100"/>
      <c r="I29" s="99"/>
      <c r="J29" s="99"/>
      <c r="L29" s="67"/>
      <c r="M29" s="7"/>
      <c r="N29" s="7"/>
      <c r="O29" s="7"/>
    </row>
    <row r="30" spans="2:15" s="4" customFormat="1" ht="15.75">
      <c r="B30" s="68" t="s">
        <v>109</v>
      </c>
      <c r="D30" s="97">
        <v>4000</v>
      </c>
      <c r="E30" s="100"/>
      <c r="F30" s="97">
        <v>4000</v>
      </c>
      <c r="G30" s="100"/>
      <c r="H30" s="100"/>
      <c r="I30" s="99"/>
      <c r="J30" s="99"/>
      <c r="L30" s="67"/>
      <c r="M30" s="7"/>
      <c r="N30" s="7"/>
      <c r="O30" s="7"/>
    </row>
    <row r="31" spans="2:15" s="4" customFormat="1" ht="15.75">
      <c r="B31" s="68" t="s">
        <v>110</v>
      </c>
      <c r="D31" s="97">
        <v>1000</v>
      </c>
      <c r="E31" s="100"/>
      <c r="F31" s="97">
        <v>600</v>
      </c>
      <c r="G31" s="100"/>
      <c r="H31" s="100"/>
      <c r="I31" s="99"/>
      <c r="J31" s="99"/>
      <c r="L31" s="67"/>
      <c r="M31" s="7"/>
      <c r="N31" s="7"/>
      <c r="O31" s="7"/>
    </row>
    <row r="32" spans="2:15" s="4" customFormat="1" ht="15.75">
      <c r="B32" s="73" t="s">
        <v>111</v>
      </c>
      <c r="D32" s="97">
        <v>15700</v>
      </c>
      <c r="E32" s="100"/>
      <c r="F32" s="97">
        <v>15700</v>
      </c>
      <c r="G32" s="100"/>
      <c r="H32" s="100"/>
      <c r="I32" s="99"/>
      <c r="J32" s="99"/>
      <c r="L32" s="67"/>
      <c r="M32" s="7"/>
      <c r="N32" s="7"/>
      <c r="O32" s="7"/>
    </row>
    <row r="33" spans="2:15" s="4" customFormat="1" ht="15">
      <c r="B33" s="68" t="s">
        <v>92</v>
      </c>
      <c r="D33" s="97">
        <v>13667</v>
      </c>
      <c r="E33" s="97"/>
      <c r="F33" s="97">
        <v>13667</v>
      </c>
      <c r="G33" s="97"/>
      <c r="H33" s="98"/>
      <c r="I33" s="93"/>
      <c r="J33" s="95"/>
      <c r="L33" s="72"/>
      <c r="M33" s="7"/>
      <c r="N33" s="7"/>
      <c r="O33" s="7"/>
    </row>
    <row r="34" spans="2:15" s="4" customFormat="1" ht="6.75" customHeight="1">
      <c r="B34" s="68"/>
      <c r="D34" s="97"/>
      <c r="E34" s="97"/>
      <c r="F34" s="97"/>
      <c r="G34" s="97"/>
      <c r="H34" s="97"/>
      <c r="I34" s="93"/>
      <c r="J34" s="93"/>
      <c r="L34" s="72"/>
      <c r="N34" s="7"/>
      <c r="O34" s="7"/>
    </row>
    <row r="35" spans="2:15" s="4" customFormat="1" ht="15.75">
      <c r="B35" s="66" t="s">
        <v>93</v>
      </c>
      <c r="D35" s="101">
        <v>39367</v>
      </c>
      <c r="E35" s="97"/>
      <c r="F35" s="101">
        <v>38967</v>
      </c>
      <c r="G35" s="97"/>
      <c r="H35" s="101">
        <v>-400</v>
      </c>
      <c r="I35" s="93"/>
      <c r="J35" s="102">
        <v>-0.010160794574135698</v>
      </c>
      <c r="L35" s="70"/>
      <c r="M35" s="7"/>
      <c r="N35" s="7"/>
      <c r="O35" s="7"/>
    </row>
    <row r="36" spans="2:15" s="4" customFormat="1" ht="6.75" customHeight="1">
      <c r="B36" s="74"/>
      <c r="D36" s="97"/>
      <c r="E36" s="97"/>
      <c r="F36" s="97"/>
      <c r="G36" s="97"/>
      <c r="H36" s="97"/>
      <c r="I36" s="93"/>
      <c r="J36" s="93"/>
      <c r="L36" s="7"/>
      <c r="N36" s="7"/>
      <c r="O36" s="7"/>
    </row>
    <row r="37" spans="2:15" s="4" customFormat="1" ht="15.75">
      <c r="B37" s="66" t="s">
        <v>127</v>
      </c>
      <c r="D37" s="97"/>
      <c r="E37" s="97"/>
      <c r="F37" s="97"/>
      <c r="G37" s="97"/>
      <c r="H37" s="97"/>
      <c r="I37" s="93"/>
      <c r="J37" s="93"/>
      <c r="L37" s="67"/>
      <c r="M37" s="7"/>
      <c r="N37" s="7"/>
      <c r="O37" s="7"/>
    </row>
    <row r="38" spans="2:15" s="4" customFormat="1" ht="15">
      <c r="B38" s="68" t="s">
        <v>132</v>
      </c>
      <c r="D38" s="97">
        <v>60400</v>
      </c>
      <c r="E38" s="97"/>
      <c r="F38" s="97">
        <v>60400</v>
      </c>
      <c r="G38" s="97"/>
      <c r="H38" s="97"/>
      <c r="I38" s="93"/>
      <c r="J38" s="93"/>
      <c r="L38" s="71"/>
      <c r="M38" s="7"/>
      <c r="N38" s="7"/>
      <c r="O38" s="7"/>
    </row>
    <row r="39" spans="2:15" s="5" customFormat="1" ht="15">
      <c r="B39" s="68" t="s">
        <v>94</v>
      </c>
      <c r="D39" s="97">
        <v>11537</v>
      </c>
      <c r="E39" s="97"/>
      <c r="F39" s="97">
        <v>11537</v>
      </c>
      <c r="G39" s="103"/>
      <c r="H39" s="103"/>
      <c r="I39" s="104"/>
      <c r="J39" s="105"/>
      <c r="L39" s="72"/>
      <c r="M39" s="7"/>
      <c r="N39" s="6"/>
      <c r="O39" s="6"/>
    </row>
    <row r="40" spans="2:15" s="5" customFormat="1" ht="15">
      <c r="B40" s="68" t="s">
        <v>221</v>
      </c>
      <c r="D40" s="97">
        <v>15000</v>
      </c>
      <c r="E40" s="97"/>
      <c r="F40" s="97">
        <v>0</v>
      </c>
      <c r="G40" s="103"/>
      <c r="H40" s="103"/>
      <c r="I40" s="104"/>
      <c r="J40" s="105"/>
      <c r="L40" s="72"/>
      <c r="M40" s="7"/>
      <c r="N40" s="6"/>
      <c r="O40" s="6"/>
    </row>
    <row r="41" spans="2:15" s="4" customFormat="1" ht="15">
      <c r="B41" s="68" t="s">
        <v>96</v>
      </c>
      <c r="D41" s="97">
        <v>37470</v>
      </c>
      <c r="E41" s="97"/>
      <c r="F41" s="97">
        <v>37470</v>
      </c>
      <c r="G41" s="97"/>
      <c r="H41" s="97"/>
      <c r="I41" s="93"/>
      <c r="J41" s="93"/>
      <c r="L41" s="72"/>
      <c r="M41" s="6"/>
      <c r="N41" s="7"/>
      <c r="O41" s="7"/>
    </row>
    <row r="42" spans="2:15" s="4" customFormat="1" ht="15">
      <c r="B42" s="68" t="s">
        <v>97</v>
      </c>
      <c r="D42" s="97">
        <v>10888</v>
      </c>
      <c r="E42" s="97"/>
      <c r="F42" s="97">
        <v>10888</v>
      </c>
      <c r="G42" s="97"/>
      <c r="H42" s="98"/>
      <c r="I42" s="93"/>
      <c r="J42" s="95"/>
      <c r="L42" s="72"/>
      <c r="M42" s="7"/>
      <c r="N42" s="7"/>
      <c r="O42" s="7"/>
    </row>
    <row r="43" spans="2:15" s="4" customFormat="1" ht="6.75" customHeight="1">
      <c r="B43" s="68"/>
      <c r="D43" s="97"/>
      <c r="E43" s="97"/>
      <c r="F43" s="97"/>
      <c r="G43" s="97"/>
      <c r="H43" s="97"/>
      <c r="I43" s="93"/>
      <c r="J43" s="93"/>
      <c r="L43" s="72"/>
      <c r="N43" s="7"/>
      <c r="O43" s="7"/>
    </row>
    <row r="44" spans="2:15" s="4" customFormat="1" ht="15.75">
      <c r="B44" s="66" t="s">
        <v>93</v>
      </c>
      <c r="D44" s="101">
        <v>135295</v>
      </c>
      <c r="E44" s="97"/>
      <c r="F44" s="101">
        <v>120295</v>
      </c>
      <c r="G44" s="97"/>
      <c r="H44" s="101">
        <v>-15000</v>
      </c>
      <c r="I44" s="93"/>
      <c r="J44" s="102">
        <v>-0.11086884215972505</v>
      </c>
      <c r="L44" s="70"/>
      <c r="M44" s="7"/>
      <c r="N44" s="7"/>
      <c r="O44" s="7"/>
    </row>
    <row r="45" spans="2:15" s="4" customFormat="1" ht="6.75" customHeight="1">
      <c r="B45" s="68"/>
      <c r="D45" s="97"/>
      <c r="E45" s="97"/>
      <c r="F45" s="97"/>
      <c r="G45" s="97"/>
      <c r="H45" s="97"/>
      <c r="I45" s="93"/>
      <c r="J45" s="93"/>
      <c r="L45" s="7"/>
      <c r="N45" s="7"/>
      <c r="O45" s="7"/>
    </row>
    <row r="46" spans="2:15" s="4" customFormat="1" ht="15.75">
      <c r="B46" s="66" t="s">
        <v>128</v>
      </c>
      <c r="D46" s="97"/>
      <c r="E46" s="97"/>
      <c r="F46" s="97"/>
      <c r="G46" s="97"/>
      <c r="H46" s="97"/>
      <c r="I46" s="93"/>
      <c r="J46" s="93"/>
      <c r="L46" s="6"/>
      <c r="M46" s="7"/>
      <c r="N46" s="7"/>
      <c r="O46" s="7"/>
    </row>
    <row r="47" spans="2:15" s="4" customFormat="1" ht="15">
      <c r="B47" s="68" t="s">
        <v>99</v>
      </c>
      <c r="D47" s="97">
        <v>10618</v>
      </c>
      <c r="E47" s="97"/>
      <c r="F47" s="97">
        <v>10232</v>
      </c>
      <c r="G47" s="97"/>
      <c r="H47" s="97"/>
      <c r="I47" s="93"/>
      <c r="J47" s="93"/>
      <c r="L47" s="72"/>
      <c r="M47" s="7"/>
      <c r="N47" s="7"/>
      <c r="O47" s="7"/>
    </row>
    <row r="48" spans="2:15" s="4" customFormat="1" ht="15">
      <c r="B48" s="68" t="s">
        <v>100</v>
      </c>
      <c r="D48" s="97">
        <v>6195</v>
      </c>
      <c r="E48" s="97"/>
      <c r="F48" s="97">
        <v>4195</v>
      </c>
      <c r="G48" s="97"/>
      <c r="H48" s="97"/>
      <c r="I48" s="93"/>
      <c r="J48" s="93"/>
      <c r="L48" s="72"/>
      <c r="M48" s="7"/>
      <c r="N48" s="7"/>
      <c r="O48" s="7"/>
    </row>
    <row r="49" spans="2:15" s="4" customFormat="1" ht="15">
      <c r="B49" s="68" t="s">
        <v>95</v>
      </c>
      <c r="D49" s="97">
        <v>985</v>
      </c>
      <c r="E49" s="97"/>
      <c r="F49" s="97">
        <v>985</v>
      </c>
      <c r="G49" s="97"/>
      <c r="H49" s="97"/>
      <c r="I49" s="93"/>
      <c r="J49" s="93"/>
      <c r="L49" s="72"/>
      <c r="M49" s="7"/>
      <c r="N49" s="7"/>
      <c r="O49" s="7"/>
    </row>
    <row r="50" spans="2:15" s="4" customFormat="1" ht="15">
      <c r="B50" s="96" t="s">
        <v>268</v>
      </c>
      <c r="D50" s="97">
        <v>12000</v>
      </c>
      <c r="E50" s="97"/>
      <c r="F50" s="97">
        <v>12000</v>
      </c>
      <c r="G50" s="97"/>
      <c r="H50" s="97"/>
      <c r="I50" s="93"/>
      <c r="J50" s="93"/>
      <c r="L50" s="72"/>
      <c r="M50" s="7"/>
      <c r="N50" s="7"/>
      <c r="O50" s="7"/>
    </row>
    <row r="51" spans="2:15" s="4" customFormat="1" ht="15">
      <c r="B51" s="68" t="s">
        <v>101</v>
      </c>
      <c r="D51" s="97">
        <v>1100</v>
      </c>
      <c r="E51" s="97"/>
      <c r="F51" s="97">
        <v>1100</v>
      </c>
      <c r="G51" s="97"/>
      <c r="H51" s="98"/>
      <c r="I51" s="93"/>
      <c r="J51" s="95"/>
      <c r="L51" s="72"/>
      <c r="M51" s="7"/>
      <c r="N51" s="7"/>
      <c r="O51" s="7"/>
    </row>
    <row r="52" spans="2:15" s="4" customFormat="1" ht="6.75" customHeight="1">
      <c r="B52" s="68"/>
      <c r="D52" s="97"/>
      <c r="E52" s="97"/>
      <c r="F52" s="97"/>
      <c r="G52" s="97"/>
      <c r="H52" s="97"/>
      <c r="I52" s="93"/>
      <c r="J52" s="93"/>
      <c r="L52" s="72"/>
      <c r="N52" s="7"/>
      <c r="O52" s="7"/>
    </row>
    <row r="53" spans="2:15" s="4" customFormat="1" ht="15.75">
      <c r="B53" s="66" t="s">
        <v>93</v>
      </c>
      <c r="D53" s="101">
        <v>30898</v>
      </c>
      <c r="E53" s="97"/>
      <c r="F53" s="101">
        <v>28512</v>
      </c>
      <c r="G53" s="97"/>
      <c r="H53" s="101">
        <v>-2386</v>
      </c>
      <c r="I53" s="93"/>
      <c r="J53" s="102">
        <v>-0.07722182665544695</v>
      </c>
      <c r="L53" s="70"/>
      <c r="M53" s="7"/>
      <c r="N53" s="7"/>
      <c r="O53" s="7"/>
    </row>
    <row r="54" spans="2:15" s="4" customFormat="1" ht="6.75" customHeight="1">
      <c r="B54" s="68"/>
      <c r="D54" s="97"/>
      <c r="E54" s="97"/>
      <c r="F54" s="97"/>
      <c r="G54" s="97"/>
      <c r="H54" s="97"/>
      <c r="I54" s="93"/>
      <c r="J54" s="93"/>
      <c r="L54" s="7"/>
      <c r="N54" s="7"/>
      <c r="O54" s="7"/>
    </row>
    <row r="55" spans="2:15" s="4" customFormat="1" ht="15.75">
      <c r="B55" s="66" t="s">
        <v>133</v>
      </c>
      <c r="D55" s="97"/>
      <c r="E55" s="97"/>
      <c r="F55" s="97"/>
      <c r="G55" s="97"/>
      <c r="H55" s="97"/>
      <c r="I55" s="93"/>
      <c r="J55" s="93"/>
      <c r="L55" s="67"/>
      <c r="M55" s="7"/>
      <c r="N55" s="7"/>
      <c r="O55" s="7"/>
    </row>
    <row r="56" spans="2:15" s="4" customFormat="1" ht="15.75">
      <c r="B56" s="68" t="s">
        <v>129</v>
      </c>
      <c r="D56" s="97">
        <v>11000</v>
      </c>
      <c r="E56" s="97"/>
      <c r="F56" s="97">
        <v>2000</v>
      </c>
      <c r="G56" s="97"/>
      <c r="H56" s="97"/>
      <c r="I56" s="93"/>
      <c r="J56" s="93"/>
      <c r="L56" s="67"/>
      <c r="M56" s="7"/>
      <c r="N56" s="7"/>
      <c r="O56" s="7"/>
    </row>
    <row r="57" spans="2:15" s="4" customFormat="1" ht="15">
      <c r="B57" s="68" t="s">
        <v>211</v>
      </c>
      <c r="D57" s="97">
        <v>1500</v>
      </c>
      <c r="E57" s="97"/>
      <c r="F57" s="97">
        <v>3500</v>
      </c>
      <c r="G57" s="97"/>
      <c r="H57" s="98"/>
      <c r="I57" s="93"/>
      <c r="J57" s="95"/>
      <c r="L57" s="75"/>
      <c r="M57" s="7"/>
      <c r="N57" s="7"/>
      <c r="O57" s="7"/>
    </row>
    <row r="58" spans="2:15" s="4" customFormat="1" ht="6.75" customHeight="1">
      <c r="B58" s="68"/>
      <c r="D58" s="97"/>
      <c r="E58" s="97"/>
      <c r="F58" s="97"/>
      <c r="G58" s="97"/>
      <c r="H58" s="97"/>
      <c r="I58" s="93"/>
      <c r="J58" s="93"/>
      <c r="L58" s="75"/>
      <c r="N58" s="7"/>
      <c r="O58" s="7"/>
    </row>
    <row r="59" spans="2:15" s="4" customFormat="1" ht="15.75">
      <c r="B59" s="66" t="s">
        <v>93</v>
      </c>
      <c r="D59" s="101">
        <v>12500</v>
      </c>
      <c r="E59" s="97"/>
      <c r="F59" s="101">
        <v>5500</v>
      </c>
      <c r="G59" s="97"/>
      <c r="H59" s="101">
        <v>-7000</v>
      </c>
      <c r="I59" s="93"/>
      <c r="J59" s="102">
        <v>-0.56</v>
      </c>
      <c r="L59" s="70"/>
      <c r="M59" s="7"/>
      <c r="N59" s="7"/>
      <c r="O59" s="7"/>
    </row>
    <row r="60" spans="2:15" s="4" customFormat="1" ht="6.75" customHeight="1">
      <c r="B60" s="68"/>
      <c r="D60" s="97"/>
      <c r="E60" s="97"/>
      <c r="F60" s="97"/>
      <c r="G60" s="97"/>
      <c r="H60" s="97"/>
      <c r="I60" s="93"/>
      <c r="J60" s="93"/>
      <c r="L60" s="7"/>
      <c r="N60" s="7"/>
      <c r="O60" s="7"/>
    </row>
    <row r="61" spans="2:15" s="4" customFormat="1" ht="15.75">
      <c r="B61" s="76" t="s">
        <v>103</v>
      </c>
      <c r="C61" s="24"/>
      <c r="D61" s="101">
        <v>401657</v>
      </c>
      <c r="E61" s="101"/>
      <c r="F61" s="101">
        <v>396871</v>
      </c>
      <c r="G61" s="101"/>
      <c r="H61" s="101">
        <v>-4786</v>
      </c>
      <c r="I61" s="95"/>
      <c r="J61" s="102">
        <v>-0.011915639463522358</v>
      </c>
      <c r="L61" s="7"/>
      <c r="M61" s="7"/>
      <c r="N61" s="7"/>
      <c r="O61" s="7"/>
    </row>
    <row r="62" spans="2:15" s="4" customFormat="1" ht="15">
      <c r="B62" s="68"/>
      <c r="D62" s="53"/>
      <c r="E62" s="56"/>
      <c r="F62" s="53"/>
      <c r="G62" s="56"/>
      <c r="H62" s="53"/>
      <c r="J62" s="7"/>
      <c r="L62" s="7"/>
      <c r="M62" s="7"/>
      <c r="N62" s="7"/>
      <c r="O62" s="7"/>
    </row>
    <row r="63" spans="1:10" s="79" customFormat="1" ht="16.5">
      <c r="A63" s="77"/>
      <c r="B63" s="78"/>
      <c r="D63" s="1"/>
      <c r="E63" s="1"/>
      <c r="F63" s="1"/>
      <c r="J63" s="80"/>
    </row>
  </sheetData>
  <sheetProtection/>
  <printOptions/>
  <pageMargins left="0.7480314960629921" right="0.7480314960629921" top="0.8661417322834646" bottom="0.5511811023622047" header="0.5118110236220472" footer="0.31496062992125984"/>
  <pageSetup fitToHeight="1" fitToWidth="1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3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.77734375" style="1" customWidth="1"/>
    <col min="2" max="2" width="17.99609375" style="1" customWidth="1"/>
    <col min="3" max="3" width="2.77734375" style="1" customWidth="1"/>
    <col min="4" max="4" width="11.99609375" style="1" customWidth="1"/>
    <col min="5" max="5" width="2.77734375" style="1" customWidth="1"/>
    <col min="6" max="6" width="11.99609375" style="1" customWidth="1"/>
    <col min="7" max="7" width="2.77734375" style="1" customWidth="1"/>
    <col min="8" max="8" width="11.99609375" style="1" customWidth="1"/>
    <col min="9" max="9" width="2.77734375" style="1" customWidth="1"/>
    <col min="10" max="10" width="11.99609375" style="1" customWidth="1"/>
    <col min="11" max="11" width="2.77734375" style="1" customWidth="1"/>
    <col min="12" max="12" width="11.99609375" style="1" customWidth="1"/>
    <col min="13" max="16384" width="8.88671875" style="1" customWidth="1"/>
  </cols>
  <sheetData>
    <row r="1" s="3" customFormat="1" ht="15.75">
      <c r="B1" s="2" t="s">
        <v>195</v>
      </c>
    </row>
    <row r="2" s="4" customFormat="1" ht="6" customHeight="1"/>
    <row r="3" s="4" customFormat="1" ht="12.75">
      <c r="B3" s="5" t="s">
        <v>89</v>
      </c>
    </row>
    <row r="4" s="4" customFormat="1" ht="19.5" customHeight="1"/>
    <row r="5" s="4" customFormat="1" ht="12.75">
      <c r="B5" s="5" t="s">
        <v>210</v>
      </c>
    </row>
    <row r="6" spans="2:12" s="4" customFormat="1" ht="12.75" customHeight="1">
      <c r="B6" s="24"/>
      <c r="C6" s="24"/>
      <c r="D6" s="24"/>
      <c r="E6" s="24"/>
      <c r="F6" s="24"/>
      <c r="G6" s="24"/>
      <c r="H6" s="24"/>
      <c r="I6" s="24"/>
      <c r="J6" s="24"/>
      <c r="K6" s="24"/>
      <c r="L6" s="25" t="s">
        <v>26</v>
      </c>
    </row>
    <row r="7" spans="2:12" s="5" customFormat="1" ht="12.75">
      <c r="B7" s="4"/>
      <c r="D7" s="64" t="s">
        <v>81</v>
      </c>
      <c r="E7" s="64"/>
      <c r="F7" s="64"/>
      <c r="H7" s="26" t="s">
        <v>45</v>
      </c>
      <c r="L7" s="26" t="s">
        <v>47</v>
      </c>
    </row>
    <row r="8" spans="2:12" s="5" customFormat="1" ht="12.75">
      <c r="B8" s="27" t="s">
        <v>23</v>
      </c>
      <c r="D8" s="28" t="s">
        <v>43</v>
      </c>
      <c r="E8" s="26"/>
      <c r="F8" s="28" t="s">
        <v>44</v>
      </c>
      <c r="G8" s="26"/>
      <c r="H8" s="28" t="s">
        <v>46</v>
      </c>
      <c r="I8" s="26"/>
      <c r="J8" s="28" t="s">
        <v>79</v>
      </c>
      <c r="K8" s="26"/>
      <c r="L8" s="28" t="s">
        <v>48</v>
      </c>
    </row>
    <row r="9" s="4" customFormat="1" ht="6" customHeight="1"/>
    <row r="10" spans="2:12" s="4" customFormat="1" ht="12.75">
      <c r="B10" s="4" t="s">
        <v>0</v>
      </c>
      <c r="D10" s="53">
        <v>3053.9071055964237</v>
      </c>
      <c r="E10" s="56"/>
      <c r="F10" s="53">
        <v>4480.215836680218</v>
      </c>
      <c r="G10" s="56"/>
      <c r="H10" s="53">
        <v>0</v>
      </c>
      <c r="I10" s="56"/>
      <c r="J10" s="53">
        <v>0</v>
      </c>
      <c r="K10" s="56"/>
      <c r="L10" s="56">
        <v>7534.122942276641</v>
      </c>
    </row>
    <row r="11" spans="2:12" s="4" customFormat="1" ht="12.75">
      <c r="B11" s="4" t="s">
        <v>1</v>
      </c>
      <c r="D11" s="53">
        <v>5522.7320287346165</v>
      </c>
      <c r="E11" s="56"/>
      <c r="F11" s="53">
        <v>8106.970428257256</v>
      </c>
      <c r="G11" s="56"/>
      <c r="H11" s="53">
        <v>0</v>
      </c>
      <c r="I11" s="56"/>
      <c r="J11" s="53">
        <v>0</v>
      </c>
      <c r="K11" s="56"/>
      <c r="L11" s="56">
        <v>13629.702456991872</v>
      </c>
    </row>
    <row r="12" spans="2:12" s="4" customFormat="1" ht="12.75">
      <c r="B12" s="4" t="s">
        <v>2</v>
      </c>
      <c r="D12" s="53">
        <v>4651.911289295135</v>
      </c>
      <c r="E12" s="56"/>
      <c r="F12" s="53">
        <v>6827.820907142644</v>
      </c>
      <c r="G12" s="56"/>
      <c r="H12" s="53">
        <v>0</v>
      </c>
      <c r="I12" s="56"/>
      <c r="J12" s="53">
        <v>0</v>
      </c>
      <c r="K12" s="56"/>
      <c r="L12" s="56">
        <v>11479.732196437779</v>
      </c>
    </row>
    <row r="13" spans="2:12" s="4" customFormat="1" ht="12.75">
      <c r="B13" s="4" t="s">
        <v>3</v>
      </c>
      <c r="D13" s="53">
        <v>4284.693885735119</v>
      </c>
      <c r="E13" s="56"/>
      <c r="F13" s="53">
        <v>6284.145892427136</v>
      </c>
      <c r="G13" s="56"/>
      <c r="H13" s="53">
        <v>0</v>
      </c>
      <c r="I13" s="56"/>
      <c r="J13" s="53">
        <v>0</v>
      </c>
      <c r="K13" s="56"/>
      <c r="L13" s="56">
        <v>10568.839778162255</v>
      </c>
    </row>
    <row r="14" spans="2:12" s="4" customFormat="1" ht="12.75">
      <c r="B14" s="4" t="s">
        <v>4</v>
      </c>
      <c r="D14" s="53">
        <v>5667.385588267564</v>
      </c>
      <c r="E14" s="56"/>
      <c r="F14" s="53">
        <v>8320.491178396649</v>
      </c>
      <c r="G14" s="56"/>
      <c r="H14" s="53">
        <v>0</v>
      </c>
      <c r="I14" s="56"/>
      <c r="J14" s="53">
        <v>0</v>
      </c>
      <c r="K14" s="56"/>
      <c r="L14" s="56">
        <v>13987.876766664212</v>
      </c>
    </row>
    <row r="15" spans="2:12" s="4" customFormat="1" ht="12.75">
      <c r="B15" s="4" t="s">
        <v>5</v>
      </c>
      <c r="D15" s="53">
        <v>4656.060543421994</v>
      </c>
      <c r="E15" s="56"/>
      <c r="F15" s="53">
        <v>6835.5317496056305</v>
      </c>
      <c r="G15" s="56"/>
      <c r="H15" s="53">
        <v>0</v>
      </c>
      <c r="I15" s="56"/>
      <c r="J15" s="53">
        <v>0</v>
      </c>
      <c r="K15" s="56"/>
      <c r="L15" s="56">
        <v>11491.592293027625</v>
      </c>
    </row>
    <row r="16" spans="2:12" s="4" customFormat="1" ht="12.75">
      <c r="B16" s="4" t="s">
        <v>6</v>
      </c>
      <c r="D16" s="53">
        <v>6481.696569379233</v>
      </c>
      <c r="E16" s="56"/>
      <c r="F16" s="53">
        <v>9509.84844045937</v>
      </c>
      <c r="G16" s="56"/>
      <c r="H16" s="53">
        <v>0</v>
      </c>
      <c r="I16" s="56"/>
      <c r="J16" s="53">
        <v>0</v>
      </c>
      <c r="K16" s="56"/>
      <c r="L16" s="56">
        <v>15991.545009838603</v>
      </c>
    </row>
    <row r="17" spans="2:12" s="4" customFormat="1" ht="12.75">
      <c r="B17" s="4" t="s">
        <v>7</v>
      </c>
      <c r="D17" s="53">
        <v>3603.133696041429</v>
      </c>
      <c r="E17" s="56"/>
      <c r="F17" s="53">
        <v>5295.850043043609</v>
      </c>
      <c r="G17" s="56"/>
      <c r="H17" s="53">
        <v>0</v>
      </c>
      <c r="I17" s="56"/>
      <c r="J17" s="53">
        <v>-2.707758670507885</v>
      </c>
      <c r="K17" s="56"/>
      <c r="L17" s="56">
        <v>8896.27598041453</v>
      </c>
    </row>
    <row r="18" spans="2:12" s="4" customFormat="1" ht="12.75">
      <c r="B18" s="4" t="s">
        <v>8</v>
      </c>
      <c r="D18" s="53">
        <v>5136.006053838641</v>
      </c>
      <c r="E18" s="56"/>
      <c r="F18" s="53">
        <v>7537.360225111525</v>
      </c>
      <c r="G18" s="56"/>
      <c r="H18" s="53">
        <v>0</v>
      </c>
      <c r="I18" s="56"/>
      <c r="J18" s="53">
        <v>-4.393673865060719</v>
      </c>
      <c r="K18" s="56"/>
      <c r="L18" s="56">
        <v>12668.972605085104</v>
      </c>
    </row>
    <row r="19" spans="2:12" s="4" customFormat="1" ht="12.75">
      <c r="B19" s="4" t="s">
        <v>9</v>
      </c>
      <c r="D19" s="53">
        <v>7606.170217773375</v>
      </c>
      <c r="E19" s="56"/>
      <c r="F19" s="53">
        <v>11169.592177875771</v>
      </c>
      <c r="G19" s="56"/>
      <c r="H19" s="53">
        <v>0</v>
      </c>
      <c r="I19" s="56"/>
      <c r="J19" s="53">
        <v>-6.583007464431398</v>
      </c>
      <c r="K19" s="56"/>
      <c r="L19" s="56">
        <v>18769.17938818471</v>
      </c>
    </row>
    <row r="20" spans="2:12" s="4" customFormat="1" ht="12.75">
      <c r="B20" s="4" t="s">
        <v>10</v>
      </c>
      <c r="D20" s="53">
        <v>9389.414950175005</v>
      </c>
      <c r="E20" s="56"/>
      <c r="F20" s="53">
        <v>13763.612431243087</v>
      </c>
      <c r="G20" s="56"/>
      <c r="H20" s="53">
        <v>0</v>
      </c>
      <c r="I20" s="56"/>
      <c r="J20" s="53">
        <v>-54.012278024732396</v>
      </c>
      <c r="K20" s="56"/>
      <c r="L20" s="56">
        <v>23099.015103393358</v>
      </c>
    </row>
    <row r="21" spans="2:12" s="4" customFormat="1" ht="12.75">
      <c r="B21" s="4" t="s">
        <v>11</v>
      </c>
      <c r="D21" s="53">
        <v>5701.122777378579</v>
      </c>
      <c r="E21" s="56"/>
      <c r="F21" s="53">
        <v>8372.192836531094</v>
      </c>
      <c r="G21" s="56"/>
      <c r="H21" s="53">
        <v>0</v>
      </c>
      <c r="I21" s="56"/>
      <c r="J21" s="53">
        <v>-31.440713975267602</v>
      </c>
      <c r="K21" s="56"/>
      <c r="L21" s="56">
        <v>14041.874899934404</v>
      </c>
    </row>
    <row r="22" spans="2:12" s="4" customFormat="1" ht="12.75">
      <c r="B22" s="4" t="s">
        <v>12</v>
      </c>
      <c r="D22" s="53">
        <v>5187.019520301476</v>
      </c>
      <c r="E22" s="56"/>
      <c r="F22" s="53">
        <v>7615.221851811987</v>
      </c>
      <c r="G22" s="56"/>
      <c r="H22" s="53">
        <v>0</v>
      </c>
      <c r="I22" s="56"/>
      <c r="J22" s="53">
        <v>0</v>
      </c>
      <c r="K22" s="56"/>
      <c r="L22" s="56">
        <v>12802.241372113464</v>
      </c>
    </row>
    <row r="23" spans="2:12" s="4" customFormat="1" ht="12.75">
      <c r="B23" s="4" t="s">
        <v>13</v>
      </c>
      <c r="D23" s="53">
        <v>4348.266194761717</v>
      </c>
      <c r="E23" s="56"/>
      <c r="F23" s="53">
        <v>6387.395725961091</v>
      </c>
      <c r="G23" s="56"/>
      <c r="H23" s="53">
        <v>0</v>
      </c>
      <c r="I23" s="56"/>
      <c r="J23" s="53">
        <v>-82.60740147072678</v>
      </c>
      <c r="K23" s="56"/>
      <c r="L23" s="56">
        <v>10653.05451925208</v>
      </c>
    </row>
    <row r="24" spans="2:12" s="4" customFormat="1" ht="12.75">
      <c r="B24" s="4" t="s">
        <v>14</v>
      </c>
      <c r="D24" s="53">
        <v>10047.771546698654</v>
      </c>
      <c r="E24" s="56"/>
      <c r="F24" s="53">
        <v>14732.640250109333</v>
      </c>
      <c r="G24" s="56"/>
      <c r="H24" s="53">
        <v>0</v>
      </c>
      <c r="I24" s="56"/>
      <c r="J24" s="53">
        <v>-5.513172113238186</v>
      </c>
      <c r="K24" s="56"/>
      <c r="L24" s="56">
        <v>24774.89862469475</v>
      </c>
    </row>
    <row r="25" spans="2:12" s="4" customFormat="1" ht="12.75">
      <c r="B25" s="4" t="s">
        <v>15</v>
      </c>
      <c r="D25" s="53">
        <v>2506.7689094002603</v>
      </c>
      <c r="E25" s="56"/>
      <c r="F25" s="53">
        <v>3672.470048086861</v>
      </c>
      <c r="G25" s="56"/>
      <c r="H25" s="53">
        <v>0</v>
      </c>
      <c r="I25" s="56"/>
      <c r="J25" s="53">
        <v>-1.5743444421790287</v>
      </c>
      <c r="K25" s="56"/>
      <c r="L25" s="56">
        <v>6177.664613044943</v>
      </c>
    </row>
    <row r="26" spans="2:12" s="4" customFormat="1" ht="12.75">
      <c r="B26" s="4" t="s">
        <v>16</v>
      </c>
      <c r="D26" s="53">
        <v>6617.682092037479</v>
      </c>
      <c r="E26" s="56"/>
      <c r="F26" s="53">
        <v>9715.498404204835</v>
      </c>
      <c r="G26" s="56"/>
      <c r="H26" s="53">
        <v>0</v>
      </c>
      <c r="I26" s="56"/>
      <c r="J26" s="53">
        <v>-3.7224908928000007</v>
      </c>
      <c r="K26" s="56"/>
      <c r="L26" s="56">
        <v>16329.458005349514</v>
      </c>
    </row>
    <row r="27" spans="2:12" s="4" customFormat="1" ht="12.75">
      <c r="B27" s="4" t="s">
        <v>17</v>
      </c>
      <c r="D27" s="53">
        <v>3547.314627240259</v>
      </c>
      <c r="E27" s="56"/>
      <c r="F27" s="53">
        <v>5188.702458940102</v>
      </c>
      <c r="G27" s="56"/>
      <c r="H27" s="53">
        <v>0</v>
      </c>
      <c r="I27" s="56"/>
      <c r="J27" s="53">
        <v>-4.0881827488</v>
      </c>
      <c r="K27" s="56"/>
      <c r="L27" s="56">
        <v>8731.92890343156</v>
      </c>
    </row>
    <row r="28" spans="2:12" s="4" customFormat="1" ht="12.75">
      <c r="B28" s="4" t="s">
        <v>18</v>
      </c>
      <c r="D28" s="53">
        <v>3877.692704626874</v>
      </c>
      <c r="E28" s="56"/>
      <c r="F28" s="53">
        <v>5686.665804333221</v>
      </c>
      <c r="G28" s="56"/>
      <c r="H28" s="53">
        <v>514.6666666666666</v>
      </c>
      <c r="I28" s="56"/>
      <c r="J28" s="53">
        <v>-5.0515916384000015</v>
      </c>
      <c r="K28" s="56"/>
      <c r="L28" s="56">
        <v>10073.973583988361</v>
      </c>
    </row>
    <row r="29" spans="2:12" s="4" customFormat="1" ht="12.75">
      <c r="B29" s="4" t="s">
        <v>19</v>
      </c>
      <c r="D29" s="53">
        <v>3218.544369673298</v>
      </c>
      <c r="E29" s="56"/>
      <c r="F29" s="53">
        <v>4724.578413808992</v>
      </c>
      <c r="G29" s="56"/>
      <c r="H29" s="53">
        <v>0</v>
      </c>
      <c r="I29" s="56"/>
      <c r="J29" s="53">
        <v>-4.695987833600001</v>
      </c>
      <c r="K29" s="56"/>
      <c r="L29" s="56">
        <v>7938.42679564869</v>
      </c>
    </row>
    <row r="30" spans="2:12" s="4" customFormat="1" ht="12.75">
      <c r="B30" s="4" t="s">
        <v>20</v>
      </c>
      <c r="D30" s="53">
        <v>5720.572547268721</v>
      </c>
      <c r="E30" s="56"/>
      <c r="F30" s="53">
        <v>8389.161090472999</v>
      </c>
      <c r="G30" s="56"/>
      <c r="H30" s="53">
        <v>0</v>
      </c>
      <c r="I30" s="56"/>
      <c r="J30" s="53">
        <v>-7.6618748864000015</v>
      </c>
      <c r="K30" s="56"/>
      <c r="L30" s="56">
        <v>14102.07176285532</v>
      </c>
    </row>
    <row r="31" spans="2:12" s="4" customFormat="1" ht="12.75">
      <c r="B31" s="24" t="s">
        <v>21</v>
      </c>
      <c r="D31" s="55">
        <v>11876.901272219997</v>
      </c>
      <c r="E31" s="56"/>
      <c r="F31" s="55">
        <v>17419.414969477257</v>
      </c>
      <c r="G31" s="56"/>
      <c r="H31" s="55">
        <v>0</v>
      </c>
      <c r="I31" s="56"/>
      <c r="J31" s="55">
        <v>-247.01388197385603</v>
      </c>
      <c r="K31" s="56"/>
      <c r="L31" s="55">
        <v>29049.3023597234</v>
      </c>
    </row>
    <row r="32" spans="4:12" s="4" customFormat="1" ht="6" customHeight="1">
      <c r="D32" s="56"/>
      <c r="E32" s="56"/>
      <c r="F32" s="56"/>
      <c r="G32" s="56"/>
      <c r="H32" s="56"/>
      <c r="I32" s="56"/>
      <c r="J32" s="56"/>
      <c r="K32" s="56"/>
      <c r="L32" s="56"/>
    </row>
    <row r="33" spans="2:12" s="4" customFormat="1" ht="12.75">
      <c r="B33" s="27" t="s">
        <v>22</v>
      </c>
      <c r="C33" s="24"/>
      <c r="D33" s="57">
        <v>122702.76848986583</v>
      </c>
      <c r="E33" s="57"/>
      <c r="F33" s="57">
        <v>180035.38116398067</v>
      </c>
      <c r="G33" s="57"/>
      <c r="H33" s="57">
        <v>514.6666666666666</v>
      </c>
      <c r="I33" s="57"/>
      <c r="J33" s="57">
        <v>-461.0663600000001</v>
      </c>
      <c r="K33" s="57"/>
      <c r="L33" s="57">
        <v>302791.7499605132</v>
      </c>
    </row>
    <row r="34" s="4" customFormat="1" ht="12.75"/>
    <row r="35" s="4" customFormat="1" ht="12.75">
      <c r="B35" s="4" t="s">
        <v>49</v>
      </c>
    </row>
    <row r="36" s="4" customFormat="1" ht="12.75"/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143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.77734375" style="1" customWidth="1"/>
    <col min="2" max="2" width="17.99609375" style="1" bestFit="1" customWidth="1"/>
    <col min="3" max="3" width="2.77734375" style="1" customWidth="1"/>
    <col min="4" max="4" width="8.88671875" style="1" customWidth="1"/>
    <col min="5" max="5" width="2.77734375" style="1" customWidth="1"/>
    <col min="6" max="6" width="8.88671875" style="1" customWidth="1"/>
    <col min="7" max="7" width="2.77734375" style="1" customWidth="1"/>
    <col min="8" max="8" width="8.88671875" style="1" customWidth="1"/>
    <col min="9" max="9" width="2.77734375" style="1" customWidth="1"/>
    <col min="10" max="10" width="8.88671875" style="1" customWidth="1"/>
    <col min="11" max="11" width="2.77734375" style="1" customWidth="1"/>
    <col min="12" max="12" width="8.88671875" style="1" customWidth="1"/>
    <col min="13" max="13" width="2.77734375" style="1" customWidth="1"/>
    <col min="14" max="14" width="8.88671875" style="1" customWidth="1"/>
    <col min="15" max="15" width="2.77734375" style="1" customWidth="1"/>
    <col min="16" max="16" width="8.88671875" style="1" customWidth="1"/>
    <col min="17" max="17" width="2.77734375" style="1" customWidth="1"/>
    <col min="18" max="16384" width="8.88671875" style="1" customWidth="1"/>
  </cols>
  <sheetData>
    <row r="1" spans="1:2" s="3" customFormat="1" ht="15.75">
      <c r="A1" s="1"/>
      <c r="B1" s="2" t="s">
        <v>195</v>
      </c>
    </row>
    <row r="2" s="4" customFormat="1" ht="6" customHeight="1"/>
    <row r="3" s="4" customFormat="1" ht="12.75">
      <c r="B3" s="5" t="s">
        <v>89</v>
      </c>
    </row>
    <row r="4" s="4" customFormat="1" ht="19.5" customHeight="1"/>
    <row r="5" s="4" customFormat="1" ht="12.75">
      <c r="B5" s="5" t="s">
        <v>145</v>
      </c>
    </row>
    <row r="6" spans="2:18" s="4" customFormat="1" ht="12.75" customHeight="1">
      <c r="B6" s="24"/>
      <c r="C6" s="24"/>
      <c r="D6" s="24"/>
      <c r="E6" s="24"/>
      <c r="F6" s="24"/>
      <c r="G6" s="24"/>
      <c r="H6" s="24"/>
      <c r="I6" s="24"/>
      <c r="J6" s="25" t="s">
        <v>26</v>
      </c>
      <c r="R6" s="59" t="s">
        <v>206</v>
      </c>
    </row>
    <row r="7" spans="2:18" s="26" customFormat="1" ht="12.75" customHeight="1">
      <c r="B7" s="60"/>
      <c r="C7" s="42"/>
      <c r="D7" s="60"/>
      <c r="E7" s="42"/>
      <c r="F7" s="60" t="s">
        <v>113</v>
      </c>
      <c r="G7" s="42"/>
      <c r="H7" s="60"/>
      <c r="I7" s="42"/>
      <c r="J7" s="61"/>
      <c r="L7" s="26" t="s">
        <v>206</v>
      </c>
      <c r="R7" s="62"/>
    </row>
    <row r="8" spans="2:18" s="26" customFormat="1" ht="12.75" customHeight="1">
      <c r="B8" s="42"/>
      <c r="C8" s="42"/>
      <c r="D8" s="42" t="s">
        <v>105</v>
      </c>
      <c r="E8" s="42"/>
      <c r="F8" s="42" t="s">
        <v>207</v>
      </c>
      <c r="G8" s="42"/>
      <c r="H8" s="42"/>
      <c r="I8" s="42"/>
      <c r="J8" s="62" t="s">
        <v>52</v>
      </c>
      <c r="L8" s="26" t="s">
        <v>206</v>
      </c>
      <c r="N8" s="26" t="s">
        <v>206</v>
      </c>
      <c r="R8" s="62" t="s">
        <v>206</v>
      </c>
    </row>
    <row r="9" spans="2:18" s="26" customFormat="1" ht="12.75">
      <c r="B9" s="41" t="s">
        <v>23</v>
      </c>
      <c r="D9" s="28" t="s">
        <v>82</v>
      </c>
      <c r="F9" s="28" t="s">
        <v>62</v>
      </c>
      <c r="H9" s="28" t="s">
        <v>51</v>
      </c>
      <c r="J9" s="28" t="s">
        <v>53</v>
      </c>
      <c r="L9" s="26" t="s">
        <v>206</v>
      </c>
      <c r="N9" s="26" t="s">
        <v>206</v>
      </c>
      <c r="P9" s="26" t="s">
        <v>206</v>
      </c>
      <c r="R9" s="26" t="s">
        <v>206</v>
      </c>
    </row>
    <row r="10" s="4" customFormat="1" ht="6" customHeight="1"/>
    <row r="11" spans="2:18" s="4" customFormat="1" ht="12.75">
      <c r="B11" s="4" t="s">
        <v>0</v>
      </c>
      <c r="D11" s="29">
        <v>127193838.93166232</v>
      </c>
      <c r="E11" s="30"/>
      <c r="F11" s="30">
        <v>124705620.95042041</v>
      </c>
      <c r="G11" s="30"/>
      <c r="H11" s="30">
        <v>-2292614.6355455965</v>
      </c>
      <c r="J11" s="34">
        <v>-0.018052334545968628</v>
      </c>
      <c r="L11" s="30"/>
      <c r="M11" s="30"/>
      <c r="N11" s="30" t="s">
        <v>206</v>
      </c>
      <c r="O11" s="30"/>
      <c r="P11" s="30" t="s">
        <v>206</v>
      </c>
      <c r="R11" s="34" t="s">
        <v>206</v>
      </c>
    </row>
    <row r="12" spans="2:18" s="4" customFormat="1" ht="12.75">
      <c r="B12" s="4" t="s">
        <v>1</v>
      </c>
      <c r="D12" s="29">
        <v>225364031.8798699</v>
      </c>
      <c r="E12" s="30"/>
      <c r="F12" s="30">
        <v>220365784.6027293</v>
      </c>
      <c r="G12" s="30"/>
      <c r="H12" s="30">
        <v>-4859035.5301397145</v>
      </c>
      <c r="J12" s="34">
        <v>-0.02157415655731539</v>
      </c>
      <c r="L12" s="30"/>
      <c r="M12" s="30"/>
      <c r="N12" s="30" t="s">
        <v>206</v>
      </c>
      <c r="O12" s="30"/>
      <c r="P12" s="30" t="s">
        <v>206</v>
      </c>
      <c r="R12" s="34" t="s">
        <v>206</v>
      </c>
    </row>
    <row r="13" spans="2:18" s="4" customFormat="1" ht="12.75">
      <c r="B13" s="4" t="s">
        <v>2</v>
      </c>
      <c r="D13" s="29">
        <v>208292830.3732707</v>
      </c>
      <c r="E13" s="30"/>
      <c r="F13" s="30">
        <v>203544010.96546644</v>
      </c>
      <c r="G13" s="30"/>
      <c r="H13" s="30">
        <v>-4640421.527554572</v>
      </c>
      <c r="J13" s="34">
        <v>-0.022289954498447586</v>
      </c>
      <c r="L13" s="30"/>
      <c r="M13" s="30"/>
      <c r="N13" s="30" t="s">
        <v>206</v>
      </c>
      <c r="O13" s="30"/>
      <c r="P13" s="30" t="s">
        <v>206</v>
      </c>
      <c r="R13" s="34" t="s">
        <v>206</v>
      </c>
    </row>
    <row r="14" spans="2:18" s="4" customFormat="1" ht="12.75">
      <c r="B14" s="4" t="s">
        <v>3</v>
      </c>
      <c r="D14" s="29">
        <v>183310593.83897802</v>
      </c>
      <c r="E14" s="30"/>
      <c r="F14" s="30">
        <v>180815439.61505747</v>
      </c>
      <c r="G14" s="30"/>
      <c r="H14" s="30">
        <v>-2224665.4190345407</v>
      </c>
      <c r="J14" s="34">
        <v>-0.012153978050986078</v>
      </c>
      <c r="L14" s="30"/>
      <c r="M14" s="30"/>
      <c r="N14" s="30" t="s">
        <v>206</v>
      </c>
      <c r="O14" s="30"/>
      <c r="P14" s="30" t="s">
        <v>206</v>
      </c>
      <c r="R14" s="34" t="s">
        <v>206</v>
      </c>
    </row>
    <row r="15" spans="2:18" s="4" customFormat="1" ht="12.75">
      <c r="B15" s="4" t="s">
        <v>4</v>
      </c>
      <c r="D15" s="29">
        <v>255336157.92201698</v>
      </c>
      <c r="E15" s="30"/>
      <c r="F15" s="30">
        <v>251255179.30352348</v>
      </c>
      <c r="G15" s="30"/>
      <c r="H15" s="30">
        <v>-3886136.873593509</v>
      </c>
      <c r="J15" s="34">
        <v>-0.015231311540682753</v>
      </c>
      <c r="L15" s="30"/>
      <c r="M15" s="30"/>
      <c r="N15" s="30" t="s">
        <v>206</v>
      </c>
      <c r="O15" s="30"/>
      <c r="P15" s="30" t="s">
        <v>206</v>
      </c>
      <c r="R15" s="34" t="s">
        <v>206</v>
      </c>
    </row>
    <row r="16" spans="2:18" s="4" customFormat="1" ht="12.75">
      <c r="B16" s="4" t="s">
        <v>5</v>
      </c>
      <c r="D16" s="29">
        <v>228869160.4190005</v>
      </c>
      <c r="E16" s="30"/>
      <c r="F16" s="30">
        <v>226061601.43247226</v>
      </c>
      <c r="G16" s="30"/>
      <c r="H16" s="30">
        <v>-2707649.9413137436</v>
      </c>
      <c r="J16" s="34">
        <v>-0.011835724972014334</v>
      </c>
      <c r="L16" s="30"/>
      <c r="M16" s="30"/>
      <c r="N16" s="30" t="s">
        <v>206</v>
      </c>
      <c r="O16" s="30"/>
      <c r="P16" s="30" t="s">
        <v>206</v>
      </c>
      <c r="R16" s="34" t="s">
        <v>206</v>
      </c>
    </row>
    <row r="17" spans="2:18" s="4" customFormat="1" ht="12.75">
      <c r="B17" s="4" t="s">
        <v>6</v>
      </c>
      <c r="D17" s="29">
        <v>241643934.6919758</v>
      </c>
      <c r="E17" s="30"/>
      <c r="F17" s="30">
        <v>235955268.37747198</v>
      </c>
      <c r="G17" s="30"/>
      <c r="H17" s="30">
        <v>-5370873.078762025</v>
      </c>
      <c r="J17" s="34">
        <v>-0.022255662177137432</v>
      </c>
      <c r="L17" s="30"/>
      <c r="M17" s="30"/>
      <c r="N17" s="30" t="s">
        <v>206</v>
      </c>
      <c r="O17" s="30"/>
      <c r="P17" s="30" t="s">
        <v>206</v>
      </c>
      <c r="R17" s="34" t="s">
        <v>206</v>
      </c>
    </row>
    <row r="18" spans="2:18" s="4" customFormat="1" ht="12.75">
      <c r="B18" s="4" t="s">
        <v>7</v>
      </c>
      <c r="D18" s="29">
        <v>133671582.994655</v>
      </c>
      <c r="E18" s="30"/>
      <c r="F18" s="30">
        <v>131037139.14818324</v>
      </c>
      <c r="G18" s="30"/>
      <c r="H18" s="30">
        <v>-2382153.9603037536</v>
      </c>
      <c r="J18" s="34">
        <v>-0.01785464384350138</v>
      </c>
      <c r="L18" s="30"/>
      <c r="M18" s="30"/>
      <c r="N18" s="30" t="s">
        <v>206</v>
      </c>
      <c r="O18" s="30"/>
      <c r="P18" s="30" t="s">
        <v>206</v>
      </c>
      <c r="R18" s="34" t="s">
        <v>206</v>
      </c>
    </row>
    <row r="19" spans="2:18" s="4" customFormat="1" ht="12.75">
      <c r="B19" s="4" t="s">
        <v>8</v>
      </c>
      <c r="D19" s="29">
        <v>221499561.0773708</v>
      </c>
      <c r="E19" s="30"/>
      <c r="F19" s="30">
        <v>216762192.71125412</v>
      </c>
      <c r="G19" s="30"/>
      <c r="H19" s="30">
        <v>-4229897.6039738655</v>
      </c>
      <c r="J19" s="34">
        <v>-0.019140493209237698</v>
      </c>
      <c r="L19" s="30"/>
      <c r="M19" s="30"/>
      <c r="N19" s="30" t="s">
        <v>206</v>
      </c>
      <c r="O19" s="30"/>
      <c r="P19" s="30" t="s">
        <v>206</v>
      </c>
      <c r="R19" s="34" t="s">
        <v>206</v>
      </c>
    </row>
    <row r="20" spans="2:18" s="4" customFormat="1" ht="12.75">
      <c r="B20" s="4" t="s">
        <v>9</v>
      </c>
      <c r="D20" s="29">
        <v>332969504.9198197</v>
      </c>
      <c r="E20" s="30"/>
      <c r="F20" s="30">
        <v>327203663.4792191</v>
      </c>
      <c r="G20" s="30"/>
      <c r="H20" s="30">
        <v>-5484231.074592948</v>
      </c>
      <c r="J20" s="34">
        <v>-0.016484612648585195</v>
      </c>
      <c r="L20" s="30"/>
      <c r="M20" s="30"/>
      <c r="N20" s="30" t="s">
        <v>206</v>
      </c>
      <c r="O20" s="30"/>
      <c r="P20" s="30" t="s">
        <v>206</v>
      </c>
      <c r="R20" s="34" t="s">
        <v>206</v>
      </c>
    </row>
    <row r="21" spans="2:18" s="4" customFormat="1" ht="12.75">
      <c r="B21" s="4" t="s">
        <v>10</v>
      </c>
      <c r="D21" s="29">
        <v>409219574.7296652</v>
      </c>
      <c r="E21" s="30"/>
      <c r="F21" s="30">
        <v>402205468.17556214</v>
      </c>
      <c r="G21" s="30"/>
      <c r="H21" s="30">
        <v>-6804814.625948846</v>
      </c>
      <c r="J21" s="34">
        <v>-0.016637270288999462</v>
      </c>
      <c r="L21" s="30"/>
      <c r="M21" s="30"/>
      <c r="N21" s="30" t="s">
        <v>206</v>
      </c>
      <c r="O21" s="30"/>
      <c r="P21" s="30" t="s">
        <v>206</v>
      </c>
      <c r="R21" s="34" t="s">
        <v>206</v>
      </c>
    </row>
    <row r="22" spans="2:18" s="4" customFormat="1" ht="12.75">
      <c r="B22" s="4" t="s">
        <v>11</v>
      </c>
      <c r="D22" s="29">
        <v>258138452.5888361</v>
      </c>
      <c r="E22" s="30"/>
      <c r="F22" s="30">
        <v>255027061.68550536</v>
      </c>
      <c r="G22" s="30"/>
      <c r="H22" s="30">
        <v>-2695003.789430648</v>
      </c>
      <c r="J22" s="34">
        <v>-0.010457016105564088</v>
      </c>
      <c r="L22" s="30"/>
      <c r="M22" s="30"/>
      <c r="N22" s="30" t="s">
        <v>206</v>
      </c>
      <c r="O22" s="30"/>
      <c r="P22" s="30" t="s">
        <v>206</v>
      </c>
      <c r="R22" s="34" t="s">
        <v>206</v>
      </c>
    </row>
    <row r="23" spans="2:18" s="4" customFormat="1" ht="12.75">
      <c r="B23" s="4" t="s">
        <v>12</v>
      </c>
      <c r="D23" s="29">
        <v>247388831.63520202</v>
      </c>
      <c r="E23" s="30"/>
      <c r="F23" s="30">
        <v>242900075.54784006</v>
      </c>
      <c r="G23" s="30"/>
      <c r="H23" s="30">
        <v>-4191592.686068952</v>
      </c>
      <c r="J23" s="34">
        <v>-0.01696371519132319</v>
      </c>
      <c r="L23" s="30"/>
      <c r="M23" s="30"/>
      <c r="N23" s="30" t="s">
        <v>206</v>
      </c>
      <c r="O23" s="30"/>
      <c r="P23" s="30" t="s">
        <v>206</v>
      </c>
      <c r="R23" s="34" t="s">
        <v>206</v>
      </c>
    </row>
    <row r="24" spans="2:18" s="4" customFormat="1" ht="12.75">
      <c r="B24" s="4" t="s">
        <v>13</v>
      </c>
      <c r="D24" s="29">
        <v>215289080.9950162</v>
      </c>
      <c r="E24" s="30"/>
      <c r="F24" s="30">
        <v>212269508.9051065</v>
      </c>
      <c r="G24" s="30"/>
      <c r="H24" s="30">
        <v>-2771404.1876954734</v>
      </c>
      <c r="J24" s="34">
        <v>-0.012887799571886398</v>
      </c>
      <c r="L24" s="30"/>
      <c r="M24" s="30"/>
      <c r="N24" s="30" t="s">
        <v>206</v>
      </c>
      <c r="O24" s="30"/>
      <c r="P24" s="30" t="s">
        <v>206</v>
      </c>
      <c r="R24" s="34" t="s">
        <v>206</v>
      </c>
    </row>
    <row r="25" spans="2:18" s="4" customFormat="1" ht="12.75">
      <c r="B25" s="4" t="s">
        <v>14</v>
      </c>
      <c r="D25" s="29">
        <v>443230026.58128583</v>
      </c>
      <c r="E25" s="30"/>
      <c r="F25" s="30">
        <v>432830926.30428237</v>
      </c>
      <c r="G25" s="30"/>
      <c r="H25" s="30">
        <v>-9928786.08489865</v>
      </c>
      <c r="J25" s="34">
        <v>-0.02242477309265969</v>
      </c>
      <c r="L25" s="30"/>
      <c r="M25" s="30"/>
      <c r="N25" s="30" t="s">
        <v>206</v>
      </c>
      <c r="O25" s="30"/>
      <c r="P25" s="30" t="s">
        <v>206</v>
      </c>
      <c r="R25" s="34" t="s">
        <v>206</v>
      </c>
    </row>
    <row r="26" spans="2:18" s="4" customFormat="1" ht="12.75">
      <c r="B26" s="4" t="s">
        <v>15</v>
      </c>
      <c r="D26" s="29">
        <v>110007061.25831187</v>
      </c>
      <c r="E26" s="30"/>
      <c r="F26" s="30">
        <v>108393326.2580823</v>
      </c>
      <c r="G26" s="30"/>
      <c r="H26" s="30">
        <v>-1313034.9579776973</v>
      </c>
      <c r="J26" s="34">
        <v>-0.01196863102032666</v>
      </c>
      <c r="L26" s="30"/>
      <c r="M26" s="30"/>
      <c r="N26" s="30" t="s">
        <v>206</v>
      </c>
      <c r="O26" s="30"/>
      <c r="P26" s="30" t="s">
        <v>206</v>
      </c>
      <c r="R26" s="34" t="s">
        <v>206</v>
      </c>
    </row>
    <row r="27" spans="2:18" s="4" customFormat="1" ht="12.75">
      <c r="B27" s="4" t="s">
        <v>16</v>
      </c>
      <c r="D27" s="29">
        <v>333726903.9196531</v>
      </c>
      <c r="E27" s="30"/>
      <c r="F27" s="30">
        <v>326961528.2855432</v>
      </c>
      <c r="G27" s="30"/>
      <c r="H27" s="30">
        <v>-6619512.956344783</v>
      </c>
      <c r="J27" s="34">
        <v>-0.019843792476038253</v>
      </c>
      <c r="L27" s="30"/>
      <c r="M27" s="30"/>
      <c r="N27" s="30" t="s">
        <v>206</v>
      </c>
      <c r="O27" s="30"/>
      <c r="P27" s="30" t="s">
        <v>206</v>
      </c>
      <c r="R27" s="34" t="s">
        <v>206</v>
      </c>
    </row>
    <row r="28" spans="2:18" s="4" customFormat="1" ht="12.75">
      <c r="B28" s="4" t="s">
        <v>17</v>
      </c>
      <c r="D28" s="29">
        <v>134369936.03404677</v>
      </c>
      <c r="E28" s="30"/>
      <c r="F28" s="30">
        <v>132015947.61032042</v>
      </c>
      <c r="G28" s="30"/>
      <c r="H28" s="30">
        <v>-2168362.173656583</v>
      </c>
      <c r="J28" s="34">
        <v>-0.016159580633141265</v>
      </c>
      <c r="L28" s="30"/>
      <c r="M28" s="30"/>
      <c r="N28" s="30" t="s">
        <v>206</v>
      </c>
      <c r="O28" s="30"/>
      <c r="P28" s="30" t="s">
        <v>206</v>
      </c>
      <c r="R28" s="34" t="s">
        <v>206</v>
      </c>
    </row>
    <row r="29" spans="2:18" s="4" customFormat="1" ht="12.75">
      <c r="B29" s="4" t="s">
        <v>18</v>
      </c>
      <c r="D29" s="29">
        <v>168426140.98134738</v>
      </c>
      <c r="E29" s="30"/>
      <c r="F29" s="30">
        <v>164740726.17547607</v>
      </c>
      <c r="G29" s="30"/>
      <c r="H29" s="30">
        <v>-3359637.802978933</v>
      </c>
      <c r="J29" s="34">
        <v>-0.019985904393458237</v>
      </c>
      <c r="L29" s="30"/>
      <c r="M29" s="30"/>
      <c r="N29" s="30" t="s">
        <v>206</v>
      </c>
      <c r="O29" s="30"/>
      <c r="P29" s="30" t="s">
        <v>206</v>
      </c>
      <c r="R29" s="34" t="s">
        <v>206</v>
      </c>
    </row>
    <row r="30" spans="2:18" s="4" customFormat="1" ht="12.75">
      <c r="B30" s="4" t="s">
        <v>19</v>
      </c>
      <c r="D30" s="29">
        <v>142941635.0621734</v>
      </c>
      <c r="E30" s="30"/>
      <c r="F30" s="30">
        <v>140403156.94677413</v>
      </c>
      <c r="G30" s="30"/>
      <c r="H30" s="30">
        <v>-2216003.331522882</v>
      </c>
      <c r="J30" s="34">
        <v>-0.015537907579870256</v>
      </c>
      <c r="L30" s="30"/>
      <c r="M30" s="30"/>
      <c r="N30" s="30" t="s">
        <v>206</v>
      </c>
      <c r="O30" s="30"/>
      <c r="P30" s="30" t="s">
        <v>206</v>
      </c>
      <c r="R30" s="34" t="s">
        <v>206</v>
      </c>
    </row>
    <row r="31" spans="2:18" s="4" customFormat="1" ht="12.75">
      <c r="B31" s="4" t="s">
        <v>20</v>
      </c>
      <c r="D31" s="29">
        <v>270970737.3260688</v>
      </c>
      <c r="E31" s="30"/>
      <c r="F31" s="30">
        <v>267745136.7706726</v>
      </c>
      <c r="G31" s="30"/>
      <c r="H31" s="30">
        <v>-3131855.543441385</v>
      </c>
      <c r="J31" s="34">
        <v>-0.011561910506631834</v>
      </c>
      <c r="L31" s="30"/>
      <c r="M31" s="30"/>
      <c r="N31" s="30" t="s">
        <v>206</v>
      </c>
      <c r="O31" s="30"/>
      <c r="P31" s="30" t="s">
        <v>206</v>
      </c>
      <c r="R31" s="34" t="s">
        <v>206</v>
      </c>
    </row>
    <row r="32" spans="2:18" s="4" customFormat="1" ht="12.75">
      <c r="B32" s="24" t="s">
        <v>21</v>
      </c>
      <c r="D32" s="32">
        <v>577771357.8397678</v>
      </c>
      <c r="E32" s="30"/>
      <c r="F32" s="32">
        <v>570979440.7490287</v>
      </c>
      <c r="G32" s="30"/>
      <c r="H32" s="32">
        <v>-6480044.215217352</v>
      </c>
      <c r="J32" s="33">
        <v>-0.011221643048461781</v>
      </c>
      <c r="L32" s="30"/>
      <c r="M32" s="30"/>
      <c r="N32" s="30" t="s">
        <v>206</v>
      </c>
      <c r="O32" s="30"/>
      <c r="P32" s="30" t="s">
        <v>206</v>
      </c>
      <c r="R32" s="34" t="s">
        <v>206</v>
      </c>
    </row>
    <row r="33" spans="4:16" s="4" customFormat="1" ht="6" customHeight="1">
      <c r="D33" s="30"/>
      <c r="E33" s="30"/>
      <c r="F33" s="30"/>
      <c r="G33" s="30"/>
      <c r="H33" s="30"/>
      <c r="J33" s="34"/>
      <c r="L33" s="30"/>
      <c r="M33" s="30"/>
      <c r="N33" s="30"/>
      <c r="O33" s="30"/>
      <c r="P33" s="30"/>
    </row>
    <row r="34" spans="2:16" s="5" customFormat="1" ht="12.75">
      <c r="B34" s="27" t="s">
        <v>22</v>
      </c>
      <c r="C34" s="27"/>
      <c r="D34" s="35">
        <v>5469630935.999994</v>
      </c>
      <c r="E34" s="35"/>
      <c r="F34" s="35">
        <v>5374178203.999992</v>
      </c>
      <c r="G34" s="35"/>
      <c r="H34" s="35">
        <v>-89757731.99999645</v>
      </c>
      <c r="I34" s="27"/>
      <c r="J34" s="36">
        <v>-0.01642730314764742</v>
      </c>
      <c r="L34" s="63" t="s">
        <v>206</v>
      </c>
      <c r="M34" s="63"/>
      <c r="N34" s="63" t="s">
        <v>206</v>
      </c>
      <c r="O34" s="63"/>
      <c r="P34" s="63" t="s">
        <v>206</v>
      </c>
    </row>
    <row r="35" s="4" customFormat="1" ht="12.75"/>
    <row r="36" s="4" customFormat="1" ht="12.75">
      <c r="B36" s="4" t="s">
        <v>208</v>
      </c>
    </row>
    <row r="37" s="4" customFormat="1" ht="12.75">
      <c r="B37" s="4" t="s">
        <v>209</v>
      </c>
    </row>
    <row r="38" s="4" customFormat="1" ht="12.75"/>
    <row r="39" s="4" customFormat="1" ht="12.75"/>
    <row r="40" s="4" customFormat="1" ht="12.75"/>
    <row r="41" s="4" customFormat="1" ht="12.75"/>
    <row r="42" spans="13:18" ht="15">
      <c r="M42" s="4"/>
      <c r="N42" s="4"/>
      <c r="O42" s="4"/>
      <c r="P42" s="4"/>
      <c r="Q42" s="4"/>
      <c r="R42" s="4"/>
    </row>
    <row r="43" spans="13:18" ht="15">
      <c r="M43" s="4"/>
      <c r="N43" s="4"/>
      <c r="O43" s="4"/>
      <c r="P43" s="4"/>
      <c r="Q43" s="4"/>
      <c r="R43" s="4"/>
    </row>
    <row r="44" spans="13:18" ht="15">
      <c r="M44" s="4"/>
      <c r="N44" s="4"/>
      <c r="O44" s="4"/>
      <c r="P44" s="4"/>
      <c r="Q44" s="4"/>
      <c r="R44" s="4"/>
    </row>
    <row r="45" spans="13:18" ht="15">
      <c r="M45" s="4"/>
      <c r="N45" s="4"/>
      <c r="O45" s="4"/>
      <c r="P45" s="4"/>
      <c r="Q45" s="4"/>
      <c r="R45" s="4"/>
    </row>
    <row r="46" spans="13:18" ht="15">
      <c r="M46" s="4"/>
      <c r="N46" s="4"/>
      <c r="O46" s="4"/>
      <c r="P46" s="4"/>
      <c r="Q46" s="4"/>
      <c r="R46" s="4"/>
    </row>
    <row r="47" spans="13:18" ht="15">
      <c r="M47" s="4"/>
      <c r="N47" s="4"/>
      <c r="O47" s="4"/>
      <c r="P47" s="4"/>
      <c r="Q47" s="4"/>
      <c r="R47" s="4"/>
    </row>
    <row r="48" spans="13:18" ht="15">
      <c r="M48" s="4"/>
      <c r="N48" s="4"/>
      <c r="O48" s="4"/>
      <c r="P48" s="4"/>
      <c r="Q48" s="4"/>
      <c r="R48" s="4"/>
    </row>
    <row r="49" spans="13:18" ht="15">
      <c r="M49" s="4"/>
      <c r="N49" s="4"/>
      <c r="O49" s="4"/>
      <c r="P49" s="4"/>
      <c r="Q49" s="4"/>
      <c r="R49" s="4"/>
    </row>
    <row r="50" spans="13:18" ht="15">
      <c r="M50" s="4"/>
      <c r="N50" s="4"/>
      <c r="O50" s="4"/>
      <c r="P50" s="4"/>
      <c r="Q50" s="4"/>
      <c r="R50" s="4"/>
    </row>
    <row r="51" spans="13:18" ht="15">
      <c r="M51" s="4"/>
      <c r="N51" s="4"/>
      <c r="O51" s="4"/>
      <c r="P51" s="4"/>
      <c r="Q51" s="4"/>
      <c r="R51" s="4"/>
    </row>
    <row r="52" spans="13:18" ht="15">
      <c r="M52" s="4"/>
      <c r="N52" s="4"/>
      <c r="O52" s="4"/>
      <c r="P52" s="4"/>
      <c r="Q52" s="4"/>
      <c r="R52" s="4"/>
    </row>
    <row r="53" spans="13:18" ht="15">
      <c r="M53" s="4"/>
      <c r="N53" s="4"/>
      <c r="O53" s="4"/>
      <c r="P53" s="4"/>
      <c r="Q53" s="4"/>
      <c r="R53" s="4"/>
    </row>
    <row r="54" spans="13:18" ht="15">
      <c r="M54" s="4"/>
      <c r="N54" s="4"/>
      <c r="O54" s="4"/>
      <c r="P54" s="4"/>
      <c r="Q54" s="4"/>
      <c r="R54" s="4"/>
    </row>
    <row r="55" spans="13:18" ht="15">
      <c r="M55" s="4"/>
      <c r="N55" s="4"/>
      <c r="O55" s="4"/>
      <c r="P55" s="4"/>
      <c r="Q55" s="4"/>
      <c r="R55" s="4"/>
    </row>
    <row r="56" spans="13:18" ht="15">
      <c r="M56" s="4"/>
      <c r="N56" s="4"/>
      <c r="O56" s="4"/>
      <c r="P56" s="4"/>
      <c r="Q56" s="4"/>
      <c r="R56" s="4"/>
    </row>
    <row r="57" spans="13:18" ht="15">
      <c r="M57" s="4"/>
      <c r="N57" s="4"/>
      <c r="O57" s="4"/>
      <c r="P57" s="4"/>
      <c r="Q57" s="4"/>
      <c r="R57" s="4"/>
    </row>
    <row r="58" spans="13:18" ht="15">
      <c r="M58" s="4"/>
      <c r="N58" s="4"/>
      <c r="O58" s="4"/>
      <c r="P58" s="4"/>
      <c r="Q58" s="4"/>
      <c r="R58" s="4"/>
    </row>
    <row r="59" spans="13:18" ht="15">
      <c r="M59" s="4"/>
      <c r="N59" s="4"/>
      <c r="O59" s="4"/>
      <c r="P59" s="4"/>
      <c r="Q59" s="4"/>
      <c r="R59" s="4"/>
    </row>
    <row r="60" spans="13:18" ht="15">
      <c r="M60" s="4"/>
      <c r="N60" s="4"/>
      <c r="O60" s="4"/>
      <c r="P60" s="4"/>
      <c r="Q60" s="4"/>
      <c r="R60" s="4"/>
    </row>
    <row r="61" spans="13:18" ht="15">
      <c r="M61" s="4"/>
      <c r="N61" s="4"/>
      <c r="O61" s="4"/>
      <c r="P61" s="4"/>
      <c r="Q61" s="4"/>
      <c r="R61" s="4"/>
    </row>
    <row r="62" spans="13:18" ht="15">
      <c r="M62" s="4"/>
      <c r="N62" s="4"/>
      <c r="O62" s="4"/>
      <c r="P62" s="4"/>
      <c r="Q62" s="4"/>
      <c r="R62" s="4"/>
    </row>
    <row r="63" spans="13:18" ht="15">
      <c r="M63" s="4"/>
      <c r="N63" s="4"/>
      <c r="O63" s="4"/>
      <c r="P63" s="4"/>
      <c r="Q63" s="4"/>
      <c r="R63" s="4"/>
    </row>
    <row r="64" spans="13:18" ht="15">
      <c r="M64" s="4"/>
      <c r="N64" s="4"/>
      <c r="O64" s="4"/>
      <c r="P64" s="4"/>
      <c r="Q64" s="4"/>
      <c r="R64" s="4"/>
    </row>
    <row r="65" spans="13:18" ht="15">
      <c r="M65" s="4"/>
      <c r="N65" s="4"/>
      <c r="O65" s="4"/>
      <c r="P65" s="4"/>
      <c r="Q65" s="4"/>
      <c r="R65" s="4"/>
    </row>
    <row r="66" spans="13:18" ht="15">
      <c r="M66" s="4"/>
      <c r="N66" s="4"/>
      <c r="O66" s="4"/>
      <c r="P66" s="4"/>
      <c r="Q66" s="4"/>
      <c r="R66" s="4"/>
    </row>
    <row r="67" spans="13:18" ht="15">
      <c r="M67" s="4"/>
      <c r="N67" s="4"/>
      <c r="O67" s="4"/>
      <c r="P67" s="4"/>
      <c r="Q67" s="4"/>
      <c r="R67" s="4"/>
    </row>
    <row r="68" spans="13:18" ht="15">
      <c r="M68" s="4"/>
      <c r="N68" s="4"/>
      <c r="O68" s="4"/>
      <c r="P68" s="4"/>
      <c r="Q68" s="4"/>
      <c r="R68" s="4"/>
    </row>
    <row r="69" spans="13:18" ht="15">
      <c r="M69" s="4"/>
      <c r="N69" s="4"/>
      <c r="O69" s="4"/>
      <c r="P69" s="4"/>
      <c r="Q69" s="4"/>
      <c r="R69" s="4"/>
    </row>
    <row r="70" spans="13:18" ht="15">
      <c r="M70" s="4"/>
      <c r="N70" s="4"/>
      <c r="O70" s="4"/>
      <c r="P70" s="4"/>
      <c r="Q70" s="4"/>
      <c r="R70" s="4"/>
    </row>
    <row r="71" spans="13:18" ht="15">
      <c r="M71" s="4"/>
      <c r="N71" s="4"/>
      <c r="O71" s="4"/>
      <c r="P71" s="4"/>
      <c r="Q71" s="4"/>
      <c r="R71" s="4"/>
    </row>
    <row r="72" spans="13:18" ht="15">
      <c r="M72" s="4"/>
      <c r="N72" s="4"/>
      <c r="O72" s="4"/>
      <c r="P72" s="4"/>
      <c r="Q72" s="4"/>
      <c r="R72" s="4"/>
    </row>
    <row r="73" spans="13:18" ht="15">
      <c r="M73" s="4"/>
      <c r="N73" s="4"/>
      <c r="O73" s="4"/>
      <c r="P73" s="4"/>
      <c r="Q73" s="4"/>
      <c r="R73" s="4"/>
    </row>
    <row r="74" spans="13:18" ht="15">
      <c r="M74" s="4"/>
      <c r="N74" s="4"/>
      <c r="O74" s="4"/>
      <c r="P74" s="4"/>
      <c r="Q74" s="4"/>
      <c r="R74" s="4"/>
    </row>
    <row r="75" spans="13:18" ht="15">
      <c r="M75" s="4"/>
      <c r="N75" s="4"/>
      <c r="O75" s="4"/>
      <c r="P75" s="4"/>
      <c r="Q75" s="4"/>
      <c r="R75" s="4"/>
    </row>
    <row r="76" spans="13:18" ht="15">
      <c r="M76" s="4"/>
      <c r="N76" s="4"/>
      <c r="O76" s="4"/>
      <c r="P76" s="4"/>
      <c r="Q76" s="4"/>
      <c r="R76" s="4"/>
    </row>
    <row r="77" spans="13:18" ht="15">
      <c r="M77" s="4"/>
      <c r="N77" s="4"/>
      <c r="O77" s="4"/>
      <c r="P77" s="4"/>
      <c r="Q77" s="4"/>
      <c r="R77" s="4"/>
    </row>
    <row r="78" spans="13:18" ht="15">
      <c r="M78" s="4"/>
      <c r="N78" s="4"/>
      <c r="O78" s="4"/>
      <c r="P78" s="4"/>
      <c r="Q78" s="4"/>
      <c r="R78" s="4"/>
    </row>
    <row r="79" spans="13:18" ht="15">
      <c r="M79" s="4"/>
      <c r="N79" s="4"/>
      <c r="O79" s="4"/>
      <c r="P79" s="4"/>
      <c r="Q79" s="4"/>
      <c r="R79" s="4"/>
    </row>
    <row r="80" spans="13:18" ht="15">
      <c r="M80" s="4"/>
      <c r="N80" s="4"/>
      <c r="O80" s="4"/>
      <c r="P80" s="4"/>
      <c r="Q80" s="4"/>
      <c r="R80" s="4"/>
    </row>
    <row r="81" spans="13:18" ht="15">
      <c r="M81" s="4"/>
      <c r="N81" s="4"/>
      <c r="O81" s="4"/>
      <c r="P81" s="4"/>
      <c r="Q81" s="4"/>
      <c r="R81" s="4"/>
    </row>
    <row r="82" spans="13:18" ht="15">
      <c r="M82" s="4"/>
      <c r="N82" s="4"/>
      <c r="O82" s="4"/>
      <c r="P82" s="4"/>
      <c r="Q82" s="4"/>
      <c r="R82" s="4"/>
    </row>
    <row r="83" spans="13:18" ht="15">
      <c r="M83" s="4"/>
      <c r="N83" s="4"/>
      <c r="O83" s="4"/>
      <c r="P83" s="4"/>
      <c r="Q83" s="4"/>
      <c r="R83" s="4"/>
    </row>
    <row r="84" spans="13:18" ht="15">
      <c r="M84" s="4"/>
      <c r="N84" s="4"/>
      <c r="O84" s="4"/>
      <c r="P84" s="4"/>
      <c r="Q84" s="4"/>
      <c r="R84" s="4"/>
    </row>
    <row r="85" spans="13:18" ht="15">
      <c r="M85" s="4"/>
      <c r="N85" s="4"/>
      <c r="O85" s="4"/>
      <c r="P85" s="4"/>
      <c r="Q85" s="4"/>
      <c r="R85" s="4"/>
    </row>
    <row r="86" spans="13:18" ht="15">
      <c r="M86" s="4"/>
      <c r="N86" s="4"/>
      <c r="O86" s="4"/>
      <c r="P86" s="4"/>
      <c r="Q86" s="4"/>
      <c r="R86" s="4"/>
    </row>
    <row r="87" spans="13:18" ht="15">
      <c r="M87" s="4"/>
      <c r="N87" s="4"/>
      <c r="O87" s="4"/>
      <c r="P87" s="4"/>
      <c r="Q87" s="4"/>
      <c r="R87" s="4"/>
    </row>
    <row r="88" spans="13:18" ht="15">
      <c r="M88" s="4"/>
      <c r="N88" s="4"/>
      <c r="O88" s="4"/>
      <c r="P88" s="4"/>
      <c r="Q88" s="4"/>
      <c r="R88" s="4"/>
    </row>
    <row r="89" spans="13:18" ht="15">
      <c r="M89" s="4"/>
      <c r="N89" s="4"/>
      <c r="O89" s="4"/>
      <c r="P89" s="4"/>
      <c r="Q89" s="4"/>
      <c r="R89" s="4"/>
    </row>
    <row r="90" spans="13:18" ht="15">
      <c r="M90" s="4"/>
      <c r="N90" s="4"/>
      <c r="O90" s="4"/>
      <c r="P90" s="4"/>
      <c r="Q90" s="4"/>
      <c r="R90" s="4"/>
    </row>
    <row r="91" spans="13:18" ht="15">
      <c r="M91" s="4"/>
      <c r="N91" s="4"/>
      <c r="O91" s="4"/>
      <c r="P91" s="4"/>
      <c r="Q91" s="4"/>
      <c r="R91" s="4"/>
    </row>
    <row r="92" spans="13:18" ht="15">
      <c r="M92" s="4"/>
      <c r="N92" s="4"/>
      <c r="O92" s="4"/>
      <c r="P92" s="4"/>
      <c r="Q92" s="4"/>
      <c r="R92" s="4"/>
    </row>
    <row r="93" spans="13:18" ht="15">
      <c r="M93" s="4"/>
      <c r="N93" s="4"/>
      <c r="O93" s="4"/>
      <c r="P93" s="4"/>
      <c r="Q93" s="4"/>
      <c r="R93" s="4"/>
    </row>
    <row r="94" spans="13:18" ht="15">
      <c r="M94" s="4"/>
      <c r="N94" s="4"/>
      <c r="O94" s="4"/>
      <c r="P94" s="4"/>
      <c r="Q94" s="4"/>
      <c r="R94" s="4"/>
    </row>
    <row r="95" spans="13:18" ht="15">
      <c r="M95" s="4"/>
      <c r="N95" s="4"/>
      <c r="O95" s="4"/>
      <c r="P95" s="4"/>
      <c r="Q95" s="4"/>
      <c r="R95" s="4"/>
    </row>
    <row r="96" spans="13:18" ht="15">
      <c r="M96" s="4"/>
      <c r="N96" s="4"/>
      <c r="O96" s="4"/>
      <c r="P96" s="4"/>
      <c r="Q96" s="4"/>
      <c r="R96" s="4"/>
    </row>
    <row r="97" spans="13:18" ht="15">
      <c r="M97" s="4"/>
      <c r="N97" s="4"/>
      <c r="O97" s="4"/>
      <c r="P97" s="4"/>
      <c r="Q97" s="4"/>
      <c r="R97" s="4"/>
    </row>
    <row r="98" spans="13:18" ht="15">
      <c r="M98" s="4"/>
      <c r="N98" s="4"/>
      <c r="O98" s="4"/>
      <c r="P98" s="4"/>
      <c r="Q98" s="4"/>
      <c r="R98" s="4"/>
    </row>
    <row r="99" spans="13:18" ht="15">
      <c r="M99" s="4"/>
      <c r="N99" s="4"/>
      <c r="O99" s="4"/>
      <c r="P99" s="4"/>
      <c r="Q99" s="4"/>
      <c r="R99" s="4"/>
    </row>
    <row r="100" spans="13:18" ht="15">
      <c r="M100" s="4"/>
      <c r="N100" s="4"/>
      <c r="O100" s="4"/>
      <c r="P100" s="4"/>
      <c r="Q100" s="4"/>
      <c r="R100" s="4"/>
    </row>
    <row r="101" spans="13:18" ht="15">
      <c r="M101" s="4"/>
      <c r="N101" s="4"/>
      <c r="O101" s="4"/>
      <c r="P101" s="4"/>
      <c r="Q101" s="4"/>
      <c r="R101" s="4"/>
    </row>
    <row r="102" spans="13:18" ht="15">
      <c r="M102" s="4"/>
      <c r="N102" s="4"/>
      <c r="O102" s="4"/>
      <c r="P102" s="4"/>
      <c r="Q102" s="4"/>
      <c r="R102" s="4"/>
    </row>
    <row r="103" spans="13:18" ht="15">
      <c r="M103" s="4"/>
      <c r="N103" s="4"/>
      <c r="O103" s="4"/>
      <c r="P103" s="4"/>
      <c r="Q103" s="4"/>
      <c r="R103" s="4"/>
    </row>
    <row r="104" spans="13:18" ht="15">
      <c r="M104" s="4"/>
      <c r="N104" s="4"/>
      <c r="O104" s="4"/>
      <c r="P104" s="4"/>
      <c r="Q104" s="4"/>
      <c r="R104" s="4"/>
    </row>
    <row r="105" spans="13:18" ht="15">
      <c r="M105" s="4"/>
      <c r="N105" s="4"/>
      <c r="O105" s="4"/>
      <c r="P105" s="4"/>
      <c r="Q105" s="4"/>
      <c r="R105" s="4"/>
    </row>
    <row r="106" spans="13:18" ht="15">
      <c r="M106" s="4"/>
      <c r="N106" s="4"/>
      <c r="O106" s="4"/>
      <c r="P106" s="4"/>
      <c r="Q106" s="4"/>
      <c r="R106" s="4"/>
    </row>
    <row r="107" spans="13:18" ht="15">
      <c r="M107" s="4"/>
      <c r="N107" s="4"/>
      <c r="O107" s="4"/>
      <c r="P107" s="4"/>
      <c r="Q107" s="4"/>
      <c r="R107" s="4"/>
    </row>
    <row r="108" spans="13:18" ht="15">
      <c r="M108" s="4"/>
      <c r="N108" s="4"/>
      <c r="O108" s="4"/>
      <c r="P108" s="4"/>
      <c r="Q108" s="4"/>
      <c r="R108" s="4"/>
    </row>
    <row r="109" spans="13:18" ht="15">
      <c r="M109" s="4"/>
      <c r="N109" s="4"/>
      <c r="O109" s="4"/>
      <c r="P109" s="4"/>
      <c r="Q109" s="4"/>
      <c r="R109" s="4"/>
    </row>
    <row r="110" spans="13:18" ht="15">
      <c r="M110" s="4"/>
      <c r="N110" s="4"/>
      <c r="O110" s="4"/>
      <c r="P110" s="4"/>
      <c r="Q110" s="4"/>
      <c r="R110" s="4"/>
    </row>
    <row r="111" spans="13:18" ht="15">
      <c r="M111" s="4"/>
      <c r="N111" s="4"/>
      <c r="O111" s="4"/>
      <c r="P111" s="4"/>
      <c r="Q111" s="4"/>
      <c r="R111" s="4"/>
    </row>
    <row r="112" spans="13:18" ht="15">
      <c r="M112" s="4"/>
      <c r="N112" s="4"/>
      <c r="O112" s="4"/>
      <c r="P112" s="4"/>
      <c r="Q112" s="4"/>
      <c r="R112" s="4"/>
    </row>
    <row r="113" spans="13:18" ht="15">
      <c r="M113" s="4"/>
      <c r="N113" s="4"/>
      <c r="O113" s="4"/>
      <c r="P113" s="4"/>
      <c r="Q113" s="4"/>
      <c r="R113" s="4"/>
    </row>
    <row r="114" spans="13:18" ht="15">
      <c r="M114" s="4"/>
      <c r="N114" s="4"/>
      <c r="O114" s="4"/>
      <c r="P114" s="4"/>
      <c r="Q114" s="4"/>
      <c r="R114" s="4"/>
    </row>
    <row r="115" spans="13:18" ht="15">
      <c r="M115" s="4"/>
      <c r="N115" s="4"/>
      <c r="O115" s="4"/>
      <c r="P115" s="4"/>
      <c r="Q115" s="4"/>
      <c r="R115" s="4"/>
    </row>
    <row r="116" spans="13:18" ht="15">
      <c r="M116" s="4"/>
      <c r="N116" s="4"/>
      <c r="O116" s="4"/>
      <c r="P116" s="4"/>
      <c r="Q116" s="4"/>
      <c r="R116" s="4"/>
    </row>
    <row r="117" spans="13:18" ht="15">
      <c r="M117" s="4"/>
      <c r="N117" s="4"/>
      <c r="O117" s="4"/>
      <c r="P117" s="4"/>
      <c r="Q117" s="4"/>
      <c r="R117" s="4"/>
    </row>
    <row r="118" spans="13:18" ht="15">
      <c r="M118" s="4"/>
      <c r="N118" s="4"/>
      <c r="O118" s="4"/>
      <c r="P118" s="4"/>
      <c r="Q118" s="4"/>
      <c r="R118" s="4"/>
    </row>
    <row r="119" spans="13:18" ht="15">
      <c r="M119" s="4"/>
      <c r="N119" s="4"/>
      <c r="O119" s="4"/>
      <c r="P119" s="4"/>
      <c r="Q119" s="4"/>
      <c r="R119" s="4"/>
    </row>
    <row r="120" spans="13:18" ht="15">
      <c r="M120" s="4"/>
      <c r="N120" s="4"/>
      <c r="O120" s="4"/>
      <c r="P120" s="4"/>
      <c r="Q120" s="4"/>
      <c r="R120" s="4"/>
    </row>
    <row r="121" spans="13:18" ht="15">
      <c r="M121" s="4"/>
      <c r="N121" s="4"/>
      <c r="O121" s="4"/>
      <c r="P121" s="4"/>
      <c r="Q121" s="4"/>
      <c r="R121" s="4"/>
    </row>
    <row r="122" spans="13:18" ht="15">
      <c r="M122" s="4"/>
      <c r="N122" s="4"/>
      <c r="O122" s="4"/>
      <c r="P122" s="4"/>
      <c r="Q122" s="4"/>
      <c r="R122" s="4"/>
    </row>
    <row r="123" spans="13:18" ht="15">
      <c r="M123" s="4"/>
      <c r="N123" s="4"/>
      <c r="O123" s="4"/>
      <c r="P123" s="4"/>
      <c r="Q123" s="4"/>
      <c r="R123" s="4"/>
    </row>
    <row r="124" spans="13:18" ht="15">
      <c r="M124" s="4"/>
      <c r="N124" s="4"/>
      <c r="O124" s="4"/>
      <c r="P124" s="4"/>
      <c r="Q124" s="4"/>
      <c r="R124" s="4"/>
    </row>
    <row r="125" spans="13:18" ht="15">
      <c r="M125" s="4"/>
      <c r="N125" s="4"/>
      <c r="O125" s="4"/>
      <c r="P125" s="4"/>
      <c r="Q125" s="4"/>
      <c r="R125" s="4"/>
    </row>
    <row r="126" spans="13:18" ht="15">
      <c r="M126" s="4"/>
      <c r="N126" s="4"/>
      <c r="O126" s="4"/>
      <c r="P126" s="4"/>
      <c r="Q126" s="4"/>
      <c r="R126" s="4"/>
    </row>
    <row r="127" spans="13:18" ht="15">
      <c r="M127" s="4"/>
      <c r="N127" s="4"/>
      <c r="O127" s="4"/>
      <c r="P127" s="4"/>
      <c r="Q127" s="4"/>
      <c r="R127" s="4"/>
    </row>
    <row r="128" spans="13:18" ht="15">
      <c r="M128" s="4"/>
      <c r="N128" s="4"/>
      <c r="O128" s="4"/>
      <c r="P128" s="4"/>
      <c r="Q128" s="4"/>
      <c r="R128" s="4"/>
    </row>
    <row r="129" spans="13:18" ht="15">
      <c r="M129" s="4"/>
      <c r="N129" s="4"/>
      <c r="O129" s="4"/>
      <c r="P129" s="4"/>
      <c r="Q129" s="4"/>
      <c r="R129" s="4"/>
    </row>
    <row r="130" spans="13:18" ht="15">
      <c r="M130" s="4"/>
      <c r="N130" s="4"/>
      <c r="O130" s="4"/>
      <c r="P130" s="4"/>
      <c r="Q130" s="4"/>
      <c r="R130" s="4"/>
    </row>
    <row r="131" spans="13:18" ht="15">
      <c r="M131" s="4"/>
      <c r="N131" s="4"/>
      <c r="O131" s="4"/>
      <c r="P131" s="4"/>
      <c r="Q131" s="4"/>
      <c r="R131" s="4"/>
    </row>
    <row r="132" spans="13:18" ht="15">
      <c r="M132" s="4"/>
      <c r="N132" s="4"/>
      <c r="O132" s="4"/>
      <c r="P132" s="4"/>
      <c r="Q132" s="4"/>
      <c r="R132" s="4"/>
    </row>
    <row r="133" spans="13:18" ht="15">
      <c r="M133" s="4"/>
      <c r="N133" s="4"/>
      <c r="O133" s="4"/>
      <c r="P133" s="4"/>
      <c r="Q133" s="4"/>
      <c r="R133" s="4"/>
    </row>
    <row r="134" spans="13:18" ht="15">
      <c r="M134" s="4"/>
      <c r="N134" s="4"/>
      <c r="O134" s="4"/>
      <c r="P134" s="4"/>
      <c r="Q134" s="4"/>
      <c r="R134" s="4"/>
    </row>
    <row r="135" spans="13:18" ht="15">
      <c r="M135" s="4"/>
      <c r="N135" s="4"/>
      <c r="O135" s="4"/>
      <c r="P135" s="4"/>
      <c r="Q135" s="4"/>
      <c r="R135" s="4"/>
    </row>
    <row r="136" spans="13:18" ht="15">
      <c r="M136" s="4"/>
      <c r="N136" s="4"/>
      <c r="O136" s="4"/>
      <c r="P136" s="4"/>
      <c r="Q136" s="4"/>
      <c r="R136" s="4"/>
    </row>
    <row r="137" spans="13:18" ht="15">
      <c r="M137" s="4"/>
      <c r="N137" s="4"/>
      <c r="O137" s="4"/>
      <c r="P137" s="4"/>
      <c r="Q137" s="4"/>
      <c r="R137" s="4"/>
    </row>
    <row r="138" spans="13:18" ht="15">
      <c r="M138" s="4"/>
      <c r="N138" s="4"/>
      <c r="O138" s="4"/>
      <c r="P138" s="4"/>
      <c r="Q138" s="4"/>
      <c r="R138" s="4"/>
    </row>
    <row r="139" spans="13:18" ht="15">
      <c r="M139" s="4"/>
      <c r="N139" s="4"/>
      <c r="O139" s="4"/>
      <c r="P139" s="4"/>
      <c r="Q139" s="4"/>
      <c r="R139" s="4"/>
    </row>
    <row r="140" spans="13:18" ht="15">
      <c r="M140" s="4"/>
      <c r="N140" s="4"/>
      <c r="O140" s="4"/>
      <c r="P140" s="4"/>
      <c r="Q140" s="4"/>
      <c r="R140" s="4"/>
    </row>
    <row r="141" spans="13:18" ht="15">
      <c r="M141" s="4"/>
      <c r="N141" s="4"/>
      <c r="O141" s="4"/>
      <c r="P141" s="4"/>
      <c r="Q141" s="4"/>
      <c r="R141" s="4"/>
    </row>
    <row r="142" spans="13:18" ht="15">
      <c r="M142" s="4"/>
      <c r="N142" s="4"/>
      <c r="O142" s="4"/>
      <c r="P142" s="4"/>
      <c r="Q142" s="4"/>
      <c r="R142" s="4"/>
    </row>
    <row r="143" spans="13:18" ht="15">
      <c r="M143" s="4"/>
      <c r="N143" s="4"/>
      <c r="O143" s="4"/>
      <c r="P143" s="4"/>
      <c r="Q143" s="4"/>
      <c r="R143" s="4"/>
    </row>
    <row r="144" spans="13:18" ht="15">
      <c r="M144" s="4"/>
      <c r="N144" s="4"/>
      <c r="O144" s="4"/>
      <c r="P144" s="4"/>
      <c r="Q144" s="4"/>
      <c r="R144" s="4"/>
    </row>
    <row r="145" spans="13:18" ht="15">
      <c r="M145" s="4"/>
      <c r="N145" s="4"/>
      <c r="O145" s="4"/>
      <c r="P145" s="4"/>
      <c r="Q145" s="4"/>
      <c r="R145" s="4"/>
    </row>
    <row r="146" spans="13:18" ht="15">
      <c r="M146" s="4"/>
      <c r="N146" s="4"/>
      <c r="O146" s="4"/>
      <c r="P146" s="4"/>
      <c r="Q146" s="4"/>
      <c r="R146" s="4"/>
    </row>
    <row r="147" spans="13:18" ht="15">
      <c r="M147" s="4"/>
      <c r="N147" s="4"/>
      <c r="O147" s="4"/>
      <c r="P147" s="4"/>
      <c r="Q147" s="4"/>
      <c r="R147" s="4"/>
    </row>
    <row r="148" spans="13:18" ht="15">
      <c r="M148" s="4"/>
      <c r="N148" s="4"/>
      <c r="O148" s="4"/>
      <c r="P148" s="4"/>
      <c r="Q148" s="4"/>
      <c r="R148" s="4"/>
    </row>
    <row r="149" spans="13:18" ht="15">
      <c r="M149" s="4"/>
      <c r="N149" s="4"/>
      <c r="O149" s="4"/>
      <c r="P149" s="4"/>
      <c r="Q149" s="4"/>
      <c r="R149" s="4"/>
    </row>
    <row r="150" spans="13:18" ht="15">
      <c r="M150" s="4"/>
      <c r="N150" s="4"/>
      <c r="O150" s="4"/>
      <c r="P150" s="4"/>
      <c r="Q150" s="4"/>
      <c r="R150" s="4"/>
    </row>
    <row r="151" spans="13:18" ht="15">
      <c r="M151" s="4"/>
      <c r="N151" s="4"/>
      <c r="O151" s="4"/>
      <c r="P151" s="4"/>
      <c r="Q151" s="4"/>
      <c r="R151" s="4"/>
    </row>
    <row r="152" spans="13:18" ht="15">
      <c r="M152" s="4"/>
      <c r="N152" s="4"/>
      <c r="O152" s="4"/>
      <c r="P152" s="4"/>
      <c r="Q152" s="4"/>
      <c r="R152" s="4"/>
    </row>
    <row r="153" spans="13:18" ht="15">
      <c r="M153" s="4"/>
      <c r="N153" s="4"/>
      <c r="O153" s="4"/>
      <c r="P153" s="4"/>
      <c r="Q153" s="4"/>
      <c r="R153" s="4"/>
    </row>
    <row r="154" spans="13:18" ht="15">
      <c r="M154" s="4"/>
      <c r="N154" s="4"/>
      <c r="O154" s="4"/>
      <c r="P154" s="4"/>
      <c r="Q154" s="4"/>
      <c r="R154" s="4"/>
    </row>
    <row r="155" spans="13:18" ht="15">
      <c r="M155" s="4"/>
      <c r="N155" s="4"/>
      <c r="O155" s="4"/>
      <c r="P155" s="4"/>
      <c r="Q155" s="4"/>
      <c r="R155" s="4"/>
    </row>
    <row r="156" spans="13:18" ht="15">
      <c r="M156" s="4"/>
      <c r="N156" s="4"/>
      <c r="O156" s="4"/>
      <c r="P156" s="4"/>
      <c r="Q156" s="4"/>
      <c r="R156" s="4"/>
    </row>
    <row r="157" spans="13:18" ht="15">
      <c r="M157" s="4"/>
      <c r="N157" s="4"/>
      <c r="O157" s="4"/>
      <c r="P157" s="4"/>
      <c r="Q157" s="4"/>
      <c r="R157" s="4"/>
    </row>
    <row r="158" spans="13:18" ht="15">
      <c r="M158" s="4"/>
      <c r="N158" s="4"/>
      <c r="O158" s="4"/>
      <c r="P158" s="4"/>
      <c r="Q158" s="4"/>
      <c r="R158" s="4"/>
    </row>
    <row r="159" spans="13:18" ht="15">
      <c r="M159" s="4"/>
      <c r="N159" s="4"/>
      <c r="O159" s="4"/>
      <c r="P159" s="4"/>
      <c r="Q159" s="4"/>
      <c r="R159" s="4"/>
    </row>
    <row r="160" spans="13:18" ht="15">
      <c r="M160" s="4"/>
      <c r="N160" s="4"/>
      <c r="O160" s="4"/>
      <c r="P160" s="4"/>
      <c r="Q160" s="4"/>
      <c r="R160" s="4"/>
    </row>
    <row r="161" spans="13:18" ht="15">
      <c r="M161" s="4"/>
      <c r="N161" s="4"/>
      <c r="O161" s="4"/>
      <c r="P161" s="4"/>
      <c r="Q161" s="4"/>
      <c r="R161" s="4"/>
    </row>
    <row r="162" spans="13:18" ht="15">
      <c r="M162" s="4"/>
      <c r="N162" s="4"/>
      <c r="O162" s="4"/>
      <c r="P162" s="4"/>
      <c r="Q162" s="4"/>
      <c r="R162" s="4"/>
    </row>
    <row r="163" spans="13:18" ht="15">
      <c r="M163" s="4"/>
      <c r="N163" s="4"/>
      <c r="O163" s="4"/>
      <c r="P163" s="4"/>
      <c r="Q163" s="4"/>
      <c r="R163" s="4"/>
    </row>
    <row r="164" spans="13:18" ht="15">
      <c r="M164" s="4"/>
      <c r="N164" s="4"/>
      <c r="O164" s="4"/>
      <c r="P164" s="4"/>
      <c r="Q164" s="4"/>
      <c r="R164" s="4"/>
    </row>
    <row r="165" spans="13:18" ht="15">
      <c r="M165" s="4"/>
      <c r="N165" s="4"/>
      <c r="O165" s="4"/>
      <c r="P165" s="4"/>
      <c r="Q165" s="4"/>
      <c r="R165" s="4"/>
    </row>
    <row r="166" spans="13:18" ht="15">
      <c r="M166" s="4"/>
      <c r="N166" s="4"/>
      <c r="O166" s="4"/>
      <c r="P166" s="4"/>
      <c r="Q166" s="4"/>
      <c r="R166" s="4"/>
    </row>
    <row r="167" spans="13:18" ht="15">
      <c r="M167" s="4"/>
      <c r="N167" s="4"/>
      <c r="O167" s="4"/>
      <c r="P167" s="4"/>
      <c r="Q167" s="4"/>
      <c r="R167" s="4"/>
    </row>
    <row r="168" spans="13:18" ht="15">
      <c r="M168" s="4"/>
      <c r="N168" s="4"/>
      <c r="O168" s="4"/>
      <c r="P168" s="4"/>
      <c r="Q168" s="4"/>
      <c r="R168" s="4"/>
    </row>
    <row r="169" spans="13:18" ht="15">
      <c r="M169" s="4"/>
      <c r="N169" s="4"/>
      <c r="O169" s="4"/>
      <c r="P169" s="4"/>
      <c r="Q169" s="4"/>
      <c r="R169" s="4"/>
    </row>
    <row r="170" spans="13:18" ht="15">
      <c r="M170" s="4"/>
      <c r="N170" s="4"/>
      <c r="O170" s="4"/>
      <c r="P170" s="4"/>
      <c r="Q170" s="4"/>
      <c r="R170" s="4"/>
    </row>
    <row r="171" spans="13:18" ht="15">
      <c r="M171" s="4"/>
      <c r="N171" s="4"/>
      <c r="O171" s="4"/>
      <c r="P171" s="4"/>
      <c r="Q171" s="4"/>
      <c r="R171" s="4"/>
    </row>
    <row r="172" spans="13:18" ht="15">
      <c r="M172" s="4"/>
      <c r="N172" s="4"/>
      <c r="O172" s="4"/>
      <c r="P172" s="4"/>
      <c r="Q172" s="4"/>
      <c r="R172" s="4"/>
    </row>
    <row r="173" spans="13:18" ht="15">
      <c r="M173" s="4"/>
      <c r="N173" s="4"/>
      <c r="O173" s="4"/>
      <c r="P173" s="4"/>
      <c r="Q173" s="4"/>
      <c r="R173" s="4"/>
    </row>
    <row r="174" spans="13:18" ht="15">
      <c r="M174" s="4"/>
      <c r="N174" s="4"/>
      <c r="O174" s="4"/>
      <c r="P174" s="4"/>
      <c r="Q174" s="4"/>
      <c r="R174" s="4"/>
    </row>
    <row r="175" spans="13:18" ht="15">
      <c r="M175" s="4"/>
      <c r="N175" s="4"/>
      <c r="O175" s="4"/>
      <c r="P175" s="4"/>
      <c r="Q175" s="4"/>
      <c r="R175" s="4"/>
    </row>
    <row r="176" spans="13:18" ht="15">
      <c r="M176" s="4"/>
      <c r="N176" s="4"/>
      <c r="O176" s="4"/>
      <c r="P176" s="4"/>
      <c r="Q176" s="4"/>
      <c r="R176" s="4"/>
    </row>
    <row r="177" spans="13:18" ht="15">
      <c r="M177" s="4"/>
      <c r="N177" s="4"/>
      <c r="O177" s="4"/>
      <c r="P177" s="4"/>
      <c r="Q177" s="4"/>
      <c r="R177" s="4"/>
    </row>
    <row r="178" spans="13:18" ht="15">
      <c r="M178" s="4"/>
      <c r="N178" s="4"/>
      <c r="O178" s="4"/>
      <c r="P178" s="4"/>
      <c r="Q178" s="4"/>
      <c r="R178" s="4"/>
    </row>
    <row r="179" spans="13:18" ht="15">
      <c r="M179" s="4"/>
      <c r="N179" s="4"/>
      <c r="O179" s="4"/>
      <c r="P179" s="4"/>
      <c r="Q179" s="4"/>
      <c r="R179" s="4"/>
    </row>
    <row r="180" spans="13:18" ht="15">
      <c r="M180" s="4"/>
      <c r="N180" s="4"/>
      <c r="O180" s="4"/>
      <c r="P180" s="4"/>
      <c r="Q180" s="4"/>
      <c r="R180" s="4"/>
    </row>
    <row r="181" spans="13:18" ht="15">
      <c r="M181" s="4"/>
      <c r="N181" s="4"/>
      <c r="O181" s="4"/>
      <c r="P181" s="4"/>
      <c r="Q181" s="4"/>
      <c r="R181" s="4"/>
    </row>
    <row r="182" spans="13:18" ht="15">
      <c r="M182" s="4"/>
      <c r="N182" s="4"/>
      <c r="O182" s="4"/>
      <c r="P182" s="4"/>
      <c r="Q182" s="4"/>
      <c r="R182" s="4"/>
    </row>
    <row r="183" spans="13:18" ht="15">
      <c r="M183" s="4"/>
      <c r="N183" s="4"/>
      <c r="O183" s="4"/>
      <c r="P183" s="4"/>
      <c r="Q183" s="4"/>
      <c r="R183" s="4"/>
    </row>
    <row r="184" spans="13:18" ht="15">
      <c r="M184" s="4"/>
      <c r="N184" s="4"/>
      <c r="O184" s="4"/>
      <c r="P184" s="4"/>
      <c r="Q184" s="4"/>
      <c r="R184" s="4"/>
    </row>
    <row r="185" spans="13:18" ht="15">
      <c r="M185" s="4"/>
      <c r="N185" s="4"/>
      <c r="O185" s="4"/>
      <c r="P185" s="4"/>
      <c r="Q185" s="4"/>
      <c r="R185" s="4"/>
    </row>
    <row r="186" spans="13:18" ht="15">
      <c r="M186" s="4"/>
      <c r="N186" s="4"/>
      <c r="O186" s="4"/>
      <c r="P186" s="4"/>
      <c r="Q186" s="4"/>
      <c r="R186" s="4"/>
    </row>
    <row r="187" spans="13:18" ht="15">
      <c r="M187" s="4"/>
      <c r="N187" s="4"/>
      <c r="O187" s="4"/>
      <c r="P187" s="4"/>
      <c r="Q187" s="4"/>
      <c r="R187" s="4"/>
    </row>
    <row r="188" spans="13:18" ht="15">
      <c r="M188" s="4"/>
      <c r="N188" s="4"/>
      <c r="O188" s="4"/>
      <c r="P188" s="4"/>
      <c r="Q188" s="4"/>
      <c r="R188" s="4"/>
    </row>
    <row r="189" spans="13:18" ht="15">
      <c r="M189" s="4"/>
      <c r="N189" s="4"/>
      <c r="O189" s="4"/>
      <c r="P189" s="4"/>
      <c r="Q189" s="4"/>
      <c r="R189" s="4"/>
    </row>
    <row r="190" spans="13:18" ht="15">
      <c r="M190" s="4"/>
      <c r="N190" s="4"/>
      <c r="O190" s="4"/>
      <c r="P190" s="4"/>
      <c r="Q190" s="4"/>
      <c r="R190" s="4"/>
    </row>
    <row r="191" spans="13:18" ht="15">
      <c r="M191" s="4"/>
      <c r="N191" s="4"/>
      <c r="O191" s="4"/>
      <c r="P191" s="4"/>
      <c r="Q191" s="4"/>
      <c r="R191" s="4"/>
    </row>
    <row r="192" spans="13:18" ht="15">
      <c r="M192" s="4"/>
      <c r="N192" s="4"/>
      <c r="O192" s="4"/>
      <c r="P192" s="4"/>
      <c r="Q192" s="4"/>
      <c r="R192" s="4"/>
    </row>
    <row r="193" spans="13:18" ht="15">
      <c r="M193" s="4"/>
      <c r="N193" s="4"/>
      <c r="O193" s="4"/>
      <c r="P193" s="4"/>
      <c r="Q193" s="4"/>
      <c r="R193" s="4"/>
    </row>
    <row r="194" spans="13:18" ht="15">
      <c r="M194" s="4"/>
      <c r="N194" s="4"/>
      <c r="O194" s="4"/>
      <c r="P194" s="4"/>
      <c r="Q194" s="4"/>
      <c r="R194" s="4"/>
    </row>
    <row r="195" spans="13:18" ht="15">
      <c r="M195" s="4"/>
      <c r="N195" s="4"/>
      <c r="O195" s="4"/>
      <c r="P195" s="4"/>
      <c r="Q195" s="4"/>
      <c r="R195" s="4"/>
    </row>
    <row r="196" spans="13:18" ht="15">
      <c r="M196" s="4"/>
      <c r="N196" s="4"/>
      <c r="O196" s="4"/>
      <c r="P196" s="4"/>
      <c r="Q196" s="4"/>
      <c r="R196" s="4"/>
    </row>
    <row r="197" spans="13:18" ht="15">
      <c r="M197" s="4"/>
      <c r="N197" s="4"/>
      <c r="O197" s="4"/>
      <c r="P197" s="4"/>
      <c r="Q197" s="4"/>
      <c r="R197" s="4"/>
    </row>
    <row r="198" spans="13:18" ht="15">
      <c r="M198" s="4"/>
      <c r="N198" s="4"/>
      <c r="O198" s="4"/>
      <c r="P198" s="4"/>
      <c r="Q198" s="4"/>
      <c r="R198" s="4"/>
    </row>
    <row r="199" spans="13:18" ht="15">
      <c r="M199" s="4"/>
      <c r="N199" s="4"/>
      <c r="O199" s="4"/>
      <c r="P199" s="4"/>
      <c r="Q199" s="4"/>
      <c r="R199" s="4"/>
    </row>
    <row r="200" spans="13:18" ht="15">
      <c r="M200" s="4"/>
      <c r="N200" s="4"/>
      <c r="O200" s="4"/>
      <c r="P200" s="4"/>
      <c r="Q200" s="4"/>
      <c r="R200" s="4"/>
    </row>
    <row r="201" spans="13:18" ht="15">
      <c r="M201" s="4"/>
      <c r="N201" s="4"/>
      <c r="O201" s="4"/>
      <c r="P201" s="4"/>
      <c r="Q201" s="4"/>
      <c r="R201" s="4"/>
    </row>
    <row r="202" spans="13:18" ht="15">
      <c r="M202" s="4"/>
      <c r="N202" s="4"/>
      <c r="O202" s="4"/>
      <c r="P202" s="4"/>
      <c r="Q202" s="4"/>
      <c r="R202" s="4"/>
    </row>
    <row r="203" spans="13:18" ht="15">
      <c r="M203" s="4"/>
      <c r="N203" s="4"/>
      <c r="O203" s="4"/>
      <c r="P203" s="4"/>
      <c r="Q203" s="4"/>
      <c r="R203" s="4"/>
    </row>
    <row r="204" spans="13:18" ht="15">
      <c r="M204" s="4"/>
      <c r="N204" s="4"/>
      <c r="O204" s="4"/>
      <c r="P204" s="4"/>
      <c r="Q204" s="4"/>
      <c r="R204" s="4"/>
    </row>
    <row r="205" spans="13:18" ht="15">
      <c r="M205" s="4"/>
      <c r="N205" s="4"/>
      <c r="O205" s="4"/>
      <c r="P205" s="4"/>
      <c r="Q205" s="4"/>
      <c r="R205" s="4"/>
    </row>
    <row r="206" spans="13:18" ht="15">
      <c r="M206" s="4"/>
      <c r="N206" s="4"/>
      <c r="O206" s="4"/>
      <c r="P206" s="4"/>
      <c r="Q206" s="4"/>
      <c r="R206" s="4"/>
    </row>
    <row r="207" spans="13:18" ht="15">
      <c r="M207" s="4"/>
      <c r="N207" s="4"/>
      <c r="O207" s="4"/>
      <c r="P207" s="4"/>
      <c r="Q207" s="4"/>
      <c r="R207" s="4"/>
    </row>
    <row r="208" spans="13:18" ht="15">
      <c r="M208" s="4"/>
      <c r="N208" s="4"/>
      <c r="O208" s="4"/>
      <c r="P208" s="4"/>
      <c r="Q208" s="4"/>
      <c r="R208" s="4"/>
    </row>
    <row r="209" spans="13:18" ht="15">
      <c r="M209" s="4"/>
      <c r="N209" s="4"/>
      <c r="O209" s="4"/>
      <c r="P209" s="4"/>
      <c r="Q209" s="4"/>
      <c r="R209" s="4"/>
    </row>
    <row r="210" spans="13:18" ht="15">
      <c r="M210" s="4"/>
      <c r="N210" s="4"/>
      <c r="O210" s="4"/>
      <c r="P210" s="4"/>
      <c r="Q210" s="4"/>
      <c r="R210" s="4"/>
    </row>
    <row r="211" spans="13:18" ht="15">
      <c r="M211" s="4"/>
      <c r="N211" s="4"/>
      <c r="O211" s="4"/>
      <c r="P211" s="4"/>
      <c r="Q211" s="4"/>
      <c r="R211" s="4"/>
    </row>
    <row r="212" spans="13:18" ht="15">
      <c r="M212" s="4"/>
      <c r="N212" s="4"/>
      <c r="O212" s="4"/>
      <c r="P212" s="4"/>
      <c r="Q212" s="4"/>
      <c r="R212" s="4"/>
    </row>
    <row r="213" spans="13:18" ht="15">
      <c r="M213" s="4"/>
      <c r="N213" s="4"/>
      <c r="O213" s="4"/>
      <c r="P213" s="4"/>
      <c r="Q213" s="4"/>
      <c r="R213" s="4"/>
    </row>
    <row r="214" spans="13:18" ht="15">
      <c r="M214" s="4"/>
      <c r="N214" s="4"/>
      <c r="O214" s="4"/>
      <c r="P214" s="4"/>
      <c r="Q214" s="4"/>
      <c r="R214" s="4"/>
    </row>
    <row r="215" spans="13:18" ht="15">
      <c r="M215" s="4"/>
      <c r="N215" s="4"/>
      <c r="O215" s="4"/>
      <c r="P215" s="4"/>
      <c r="Q215" s="4"/>
      <c r="R215" s="4"/>
    </row>
    <row r="216" spans="13:18" ht="15">
      <c r="M216" s="4"/>
      <c r="N216" s="4"/>
      <c r="O216" s="4"/>
      <c r="P216" s="4"/>
      <c r="Q216" s="4"/>
      <c r="R216" s="4"/>
    </row>
    <row r="217" spans="13:18" ht="15">
      <c r="M217" s="4"/>
      <c r="N217" s="4"/>
      <c r="O217" s="4"/>
      <c r="P217" s="4"/>
      <c r="Q217" s="4"/>
      <c r="R217" s="4"/>
    </row>
    <row r="218" spans="13:18" ht="15">
      <c r="M218" s="4"/>
      <c r="N218" s="4"/>
      <c r="O218" s="4"/>
      <c r="P218" s="4"/>
      <c r="Q218" s="4"/>
      <c r="R218" s="4"/>
    </row>
    <row r="219" spans="13:18" ht="15">
      <c r="M219" s="4"/>
      <c r="N219" s="4"/>
      <c r="O219" s="4"/>
      <c r="P219" s="4"/>
      <c r="Q219" s="4"/>
      <c r="R219" s="4"/>
    </row>
    <row r="220" spans="13:18" ht="15">
      <c r="M220" s="4"/>
      <c r="N220" s="4"/>
      <c r="O220" s="4"/>
      <c r="P220" s="4"/>
      <c r="Q220" s="4"/>
      <c r="R220" s="4"/>
    </row>
    <row r="221" spans="13:18" ht="15">
      <c r="M221" s="4"/>
      <c r="N221" s="4"/>
      <c r="O221" s="4"/>
      <c r="P221" s="4"/>
      <c r="Q221" s="4"/>
      <c r="R221" s="4"/>
    </row>
    <row r="222" spans="13:18" ht="15">
      <c r="M222" s="4"/>
      <c r="N222" s="4"/>
      <c r="O222" s="4"/>
      <c r="P222" s="4"/>
      <c r="Q222" s="4"/>
      <c r="R222" s="4"/>
    </row>
    <row r="223" spans="13:18" ht="15">
      <c r="M223" s="4"/>
      <c r="N223" s="4"/>
      <c r="O223" s="4"/>
      <c r="P223" s="4"/>
      <c r="Q223" s="4"/>
      <c r="R223" s="4"/>
    </row>
    <row r="224" spans="13:18" ht="15">
      <c r="M224" s="4"/>
      <c r="N224" s="4"/>
      <c r="O224" s="4"/>
      <c r="P224" s="4"/>
      <c r="Q224" s="4"/>
      <c r="R224" s="4"/>
    </row>
    <row r="225" spans="13:18" ht="15">
      <c r="M225" s="4"/>
      <c r="N225" s="4"/>
      <c r="O225" s="4"/>
      <c r="P225" s="4"/>
      <c r="Q225" s="4"/>
      <c r="R225" s="4"/>
    </row>
    <row r="226" spans="13:18" ht="15">
      <c r="M226" s="4"/>
      <c r="N226" s="4"/>
      <c r="O226" s="4"/>
      <c r="P226" s="4"/>
      <c r="Q226" s="4"/>
      <c r="R226" s="4"/>
    </row>
    <row r="227" spans="13:18" ht="15">
      <c r="M227" s="4"/>
      <c r="N227" s="4"/>
      <c r="O227" s="4"/>
      <c r="P227" s="4"/>
      <c r="Q227" s="4"/>
      <c r="R227" s="4"/>
    </row>
    <row r="228" spans="13:18" ht="15">
      <c r="M228" s="4"/>
      <c r="N228" s="4"/>
      <c r="O228" s="4"/>
      <c r="P228" s="4"/>
      <c r="Q228" s="4"/>
      <c r="R228" s="4"/>
    </row>
    <row r="229" spans="13:18" ht="15">
      <c r="M229" s="4"/>
      <c r="N229" s="4"/>
      <c r="O229" s="4"/>
      <c r="P229" s="4"/>
      <c r="Q229" s="4"/>
      <c r="R229" s="4"/>
    </row>
    <row r="230" spans="13:18" ht="15">
      <c r="M230" s="4"/>
      <c r="N230" s="4"/>
      <c r="O230" s="4"/>
      <c r="P230" s="4"/>
      <c r="Q230" s="4"/>
      <c r="R230" s="4"/>
    </row>
    <row r="231" spans="13:18" ht="15">
      <c r="M231" s="4"/>
      <c r="N231" s="4"/>
      <c r="O231" s="4"/>
      <c r="P231" s="4"/>
      <c r="Q231" s="4"/>
      <c r="R231" s="4"/>
    </row>
    <row r="232" spans="13:18" ht="15">
      <c r="M232" s="4"/>
      <c r="N232" s="4"/>
      <c r="O232" s="4"/>
      <c r="P232" s="4"/>
      <c r="Q232" s="4"/>
      <c r="R232" s="4"/>
    </row>
    <row r="233" spans="13:18" ht="15">
      <c r="M233" s="4"/>
      <c r="N233" s="4"/>
      <c r="O233" s="4"/>
      <c r="P233" s="4"/>
      <c r="Q233" s="4"/>
      <c r="R233" s="4"/>
    </row>
    <row r="234" spans="13:18" ht="15">
      <c r="M234" s="4"/>
      <c r="N234" s="4"/>
      <c r="O234" s="4"/>
      <c r="P234" s="4"/>
      <c r="Q234" s="4"/>
      <c r="R234" s="4"/>
    </row>
    <row r="235" spans="13:18" ht="15">
      <c r="M235" s="4"/>
      <c r="N235" s="4"/>
      <c r="O235" s="4"/>
      <c r="P235" s="4"/>
      <c r="Q235" s="4"/>
      <c r="R235" s="4"/>
    </row>
    <row r="236" spans="13:18" ht="15">
      <c r="M236" s="4"/>
      <c r="N236" s="4"/>
      <c r="O236" s="4"/>
      <c r="P236" s="4"/>
      <c r="Q236" s="4"/>
      <c r="R236" s="4"/>
    </row>
    <row r="237" spans="13:18" ht="15">
      <c r="M237" s="4"/>
      <c r="N237" s="4"/>
      <c r="O237" s="4"/>
      <c r="P237" s="4"/>
      <c r="Q237" s="4"/>
      <c r="R237" s="4"/>
    </row>
    <row r="238" spans="13:18" ht="15">
      <c r="M238" s="4"/>
      <c r="N238" s="4"/>
      <c r="O238" s="4"/>
      <c r="P238" s="4"/>
      <c r="Q238" s="4"/>
      <c r="R238" s="4"/>
    </row>
    <row r="239" spans="13:18" ht="15">
      <c r="M239" s="4"/>
      <c r="N239" s="4"/>
      <c r="O239" s="4"/>
      <c r="P239" s="4"/>
      <c r="Q239" s="4"/>
      <c r="R239" s="4"/>
    </row>
    <row r="240" spans="13:18" ht="15">
      <c r="M240" s="4"/>
      <c r="N240" s="4"/>
      <c r="O240" s="4"/>
      <c r="P240" s="4"/>
      <c r="Q240" s="4"/>
      <c r="R240" s="4"/>
    </row>
    <row r="241" spans="13:18" ht="15">
      <c r="M241" s="4"/>
      <c r="N241" s="4"/>
      <c r="O241" s="4"/>
      <c r="P241" s="4"/>
      <c r="Q241" s="4"/>
      <c r="R241" s="4"/>
    </row>
    <row r="242" spans="13:18" ht="15">
      <c r="M242" s="4"/>
      <c r="N242" s="4"/>
      <c r="O242" s="4"/>
      <c r="P242" s="4"/>
      <c r="Q242" s="4"/>
      <c r="R242" s="4"/>
    </row>
    <row r="243" spans="13:18" ht="15">
      <c r="M243" s="4"/>
      <c r="N243" s="4"/>
      <c r="O243" s="4"/>
      <c r="P243" s="4"/>
      <c r="Q243" s="4"/>
      <c r="R243" s="4"/>
    </row>
    <row r="244" spans="13:18" ht="15">
      <c r="M244" s="4"/>
      <c r="N244" s="4"/>
      <c r="O244" s="4"/>
      <c r="P244" s="4"/>
      <c r="Q244" s="4"/>
      <c r="R244" s="4"/>
    </row>
    <row r="245" spans="13:18" ht="15">
      <c r="M245" s="4"/>
      <c r="N245" s="4"/>
      <c r="O245" s="4"/>
      <c r="P245" s="4"/>
      <c r="Q245" s="4"/>
      <c r="R245" s="4"/>
    </row>
    <row r="246" spans="13:18" ht="15">
      <c r="M246" s="4"/>
      <c r="N246" s="4"/>
      <c r="O246" s="4"/>
      <c r="P246" s="4"/>
      <c r="Q246" s="4"/>
      <c r="R246" s="4"/>
    </row>
    <row r="247" spans="13:18" ht="15">
      <c r="M247" s="4"/>
      <c r="N247" s="4"/>
      <c r="O247" s="4"/>
      <c r="P247" s="4"/>
      <c r="Q247" s="4"/>
      <c r="R247" s="4"/>
    </row>
    <row r="248" spans="13:18" ht="15">
      <c r="M248" s="4"/>
      <c r="N248" s="4"/>
      <c r="O248" s="4"/>
      <c r="P248" s="4"/>
      <c r="Q248" s="4"/>
      <c r="R248" s="4"/>
    </row>
    <row r="249" spans="13:18" ht="15">
      <c r="M249" s="4"/>
      <c r="N249" s="4"/>
      <c r="O249" s="4"/>
      <c r="P249" s="4"/>
      <c r="Q249" s="4"/>
      <c r="R249" s="4"/>
    </row>
    <row r="250" spans="13:18" ht="15">
      <c r="M250" s="4"/>
      <c r="N250" s="4"/>
      <c r="O250" s="4"/>
      <c r="P250" s="4"/>
      <c r="Q250" s="4"/>
      <c r="R250" s="4"/>
    </row>
    <row r="251" spans="13:18" ht="15">
      <c r="M251" s="4"/>
      <c r="N251" s="4"/>
      <c r="O251" s="4"/>
      <c r="P251" s="4"/>
      <c r="Q251" s="4"/>
      <c r="R251" s="4"/>
    </row>
    <row r="252" spans="13:18" ht="15">
      <c r="M252" s="4"/>
      <c r="N252" s="4"/>
      <c r="O252" s="4"/>
      <c r="P252" s="4"/>
      <c r="Q252" s="4"/>
      <c r="R252" s="4"/>
    </row>
    <row r="253" spans="13:18" ht="15">
      <c r="M253" s="4"/>
      <c r="N253" s="4"/>
      <c r="O253" s="4"/>
      <c r="P253" s="4"/>
      <c r="Q253" s="4"/>
      <c r="R253" s="4"/>
    </row>
    <row r="254" spans="13:18" ht="15">
      <c r="M254" s="4"/>
      <c r="N254" s="4"/>
      <c r="O254" s="4"/>
      <c r="P254" s="4"/>
      <c r="Q254" s="4"/>
      <c r="R254" s="4"/>
    </row>
    <row r="255" spans="13:18" ht="15">
      <c r="M255" s="4"/>
      <c r="N255" s="4"/>
      <c r="O255" s="4"/>
      <c r="P255" s="4"/>
      <c r="Q255" s="4"/>
      <c r="R255" s="4"/>
    </row>
    <row r="256" spans="13:18" ht="15">
      <c r="M256" s="4"/>
      <c r="N256" s="4"/>
      <c r="O256" s="4"/>
      <c r="P256" s="4"/>
      <c r="Q256" s="4"/>
      <c r="R256" s="4"/>
    </row>
    <row r="257" spans="13:18" ht="15">
      <c r="M257" s="4"/>
      <c r="N257" s="4"/>
      <c r="O257" s="4"/>
      <c r="P257" s="4"/>
      <c r="Q257" s="4"/>
      <c r="R257" s="4"/>
    </row>
    <row r="258" spans="13:18" ht="15">
      <c r="M258" s="4"/>
      <c r="N258" s="4"/>
      <c r="O258" s="4"/>
      <c r="P258" s="4"/>
      <c r="Q258" s="4"/>
      <c r="R258" s="4"/>
    </row>
    <row r="259" spans="13:18" ht="15">
      <c r="M259" s="4"/>
      <c r="N259" s="4"/>
      <c r="O259" s="4"/>
      <c r="P259" s="4"/>
      <c r="Q259" s="4"/>
      <c r="R259" s="4"/>
    </row>
    <row r="260" spans="13:18" ht="15">
      <c r="M260" s="4"/>
      <c r="N260" s="4"/>
      <c r="O260" s="4"/>
      <c r="P260" s="4"/>
      <c r="Q260" s="4"/>
      <c r="R260" s="4"/>
    </row>
    <row r="261" spans="13:18" ht="15">
      <c r="M261" s="4"/>
      <c r="N261" s="4"/>
      <c r="O261" s="4"/>
      <c r="P261" s="4"/>
      <c r="Q261" s="4"/>
      <c r="R261" s="4"/>
    </row>
    <row r="262" spans="13:18" ht="15">
      <c r="M262" s="4"/>
      <c r="N262" s="4"/>
      <c r="O262" s="4"/>
      <c r="P262" s="4"/>
      <c r="Q262" s="4"/>
      <c r="R262" s="4"/>
    </row>
    <row r="263" spans="13:18" ht="15">
      <c r="M263" s="4"/>
      <c r="N263" s="4"/>
      <c r="O263" s="4"/>
      <c r="P263" s="4"/>
      <c r="Q263" s="4"/>
      <c r="R263" s="4"/>
    </row>
    <row r="264" spans="13:18" ht="15">
      <c r="M264" s="4"/>
      <c r="N264" s="4"/>
      <c r="O264" s="4"/>
      <c r="P264" s="4"/>
      <c r="Q264" s="4"/>
      <c r="R264" s="4"/>
    </row>
    <row r="265" spans="13:18" ht="15">
      <c r="M265" s="4"/>
      <c r="N265" s="4"/>
      <c r="O265" s="4"/>
      <c r="P265" s="4"/>
      <c r="Q265" s="4"/>
      <c r="R265" s="4"/>
    </row>
    <row r="266" spans="13:18" ht="15">
      <c r="M266" s="4"/>
      <c r="N266" s="4"/>
      <c r="O266" s="4"/>
      <c r="P266" s="4"/>
      <c r="Q266" s="4"/>
      <c r="R266" s="4"/>
    </row>
    <row r="267" spans="13:18" ht="15">
      <c r="M267" s="4"/>
      <c r="N267" s="4"/>
      <c r="O267" s="4"/>
      <c r="P267" s="4"/>
      <c r="Q267" s="4"/>
      <c r="R267" s="4"/>
    </row>
    <row r="268" spans="13:18" ht="15">
      <c r="M268" s="4"/>
      <c r="N268" s="4"/>
      <c r="O268" s="4"/>
      <c r="P268" s="4"/>
      <c r="Q268" s="4"/>
      <c r="R268" s="4"/>
    </row>
    <row r="269" spans="13:18" ht="15">
      <c r="M269" s="4"/>
      <c r="N269" s="4"/>
      <c r="O269" s="4"/>
      <c r="P269" s="4"/>
      <c r="Q269" s="4"/>
      <c r="R269" s="4"/>
    </row>
    <row r="270" spans="13:18" ht="15">
      <c r="M270" s="4"/>
      <c r="N270" s="4"/>
      <c r="O270" s="4"/>
      <c r="P270" s="4"/>
      <c r="Q270" s="4"/>
      <c r="R270" s="4"/>
    </row>
    <row r="271" spans="13:18" ht="15">
      <c r="M271" s="4"/>
      <c r="N271" s="4"/>
      <c r="O271" s="4"/>
      <c r="P271" s="4"/>
      <c r="Q271" s="4"/>
      <c r="R271" s="4"/>
    </row>
    <row r="272" spans="13:18" ht="15">
      <c r="M272" s="4"/>
      <c r="N272" s="4"/>
      <c r="O272" s="4"/>
      <c r="P272" s="4"/>
      <c r="Q272" s="4"/>
      <c r="R272" s="4"/>
    </row>
    <row r="273" spans="13:18" ht="15">
      <c r="M273" s="4"/>
      <c r="N273" s="4"/>
      <c r="O273" s="4"/>
      <c r="P273" s="4"/>
      <c r="Q273" s="4"/>
      <c r="R273" s="4"/>
    </row>
    <row r="274" spans="13:18" ht="15">
      <c r="M274" s="4"/>
      <c r="N274" s="4"/>
      <c r="O274" s="4"/>
      <c r="P274" s="4"/>
      <c r="Q274" s="4"/>
      <c r="R274" s="4"/>
    </row>
    <row r="275" spans="13:18" ht="15">
      <c r="M275" s="4"/>
      <c r="N275" s="4"/>
      <c r="O275" s="4"/>
      <c r="P275" s="4"/>
      <c r="Q275" s="4"/>
      <c r="R275" s="4"/>
    </row>
    <row r="276" spans="13:18" ht="15">
      <c r="M276" s="4"/>
      <c r="N276" s="4"/>
      <c r="O276" s="4"/>
      <c r="P276" s="4"/>
      <c r="Q276" s="4"/>
      <c r="R276" s="4"/>
    </row>
    <row r="277" spans="13:18" ht="15">
      <c r="M277" s="4"/>
      <c r="N277" s="4"/>
      <c r="O277" s="4"/>
      <c r="P277" s="4"/>
      <c r="Q277" s="4"/>
      <c r="R277" s="4"/>
    </row>
    <row r="278" spans="13:18" ht="15">
      <c r="M278" s="4"/>
      <c r="N278" s="4"/>
      <c r="O278" s="4"/>
      <c r="P278" s="4"/>
      <c r="Q278" s="4"/>
      <c r="R278" s="4"/>
    </row>
    <row r="279" spans="13:18" ht="15">
      <c r="M279" s="4"/>
      <c r="N279" s="4"/>
      <c r="O279" s="4"/>
      <c r="P279" s="4"/>
      <c r="Q279" s="4"/>
      <c r="R279" s="4"/>
    </row>
    <row r="280" spans="13:18" ht="15">
      <c r="M280" s="4"/>
      <c r="N280" s="4"/>
      <c r="O280" s="4"/>
      <c r="P280" s="4"/>
      <c r="Q280" s="4"/>
      <c r="R280" s="4"/>
    </row>
    <row r="281" spans="13:18" ht="15">
      <c r="M281" s="4"/>
      <c r="N281" s="4"/>
      <c r="O281" s="4"/>
      <c r="P281" s="4"/>
      <c r="Q281" s="4"/>
      <c r="R281" s="4"/>
    </row>
    <row r="282" spans="13:18" ht="15">
      <c r="M282" s="4"/>
      <c r="N282" s="4"/>
      <c r="O282" s="4"/>
      <c r="P282" s="4"/>
      <c r="Q282" s="4"/>
      <c r="R282" s="4"/>
    </row>
    <row r="283" spans="13:18" ht="15">
      <c r="M283" s="4"/>
      <c r="N283" s="4"/>
      <c r="O283" s="4"/>
      <c r="P283" s="4"/>
      <c r="Q283" s="4"/>
      <c r="R283" s="4"/>
    </row>
    <row r="284" spans="13:18" ht="15">
      <c r="M284" s="4"/>
      <c r="N284" s="4"/>
      <c r="O284" s="4"/>
      <c r="P284" s="4"/>
      <c r="Q284" s="4"/>
      <c r="R284" s="4"/>
    </row>
    <row r="285" spans="13:18" ht="15">
      <c r="M285" s="4"/>
      <c r="N285" s="4"/>
      <c r="O285" s="4"/>
      <c r="P285" s="4"/>
      <c r="Q285" s="4"/>
      <c r="R285" s="4"/>
    </row>
    <row r="286" spans="13:18" ht="15">
      <c r="M286" s="4"/>
      <c r="N286" s="4"/>
      <c r="O286" s="4"/>
      <c r="P286" s="4"/>
      <c r="Q286" s="4"/>
      <c r="R286" s="4"/>
    </row>
    <row r="287" spans="13:18" ht="15">
      <c r="M287" s="4"/>
      <c r="N287" s="4"/>
      <c r="O287" s="4"/>
      <c r="P287" s="4"/>
      <c r="Q287" s="4"/>
      <c r="R287" s="4"/>
    </row>
    <row r="288" spans="13:18" ht="15">
      <c r="M288" s="4"/>
      <c r="N288" s="4"/>
      <c r="O288" s="4"/>
      <c r="P288" s="4"/>
      <c r="Q288" s="4"/>
      <c r="R288" s="4"/>
    </row>
    <row r="289" spans="13:18" ht="15">
      <c r="M289" s="4"/>
      <c r="N289" s="4"/>
      <c r="O289" s="4"/>
      <c r="P289" s="4"/>
      <c r="Q289" s="4"/>
      <c r="R289" s="4"/>
    </row>
    <row r="290" spans="13:18" ht="15">
      <c r="M290" s="4"/>
      <c r="N290" s="4"/>
      <c r="O290" s="4"/>
      <c r="P290" s="4"/>
      <c r="Q290" s="4"/>
      <c r="R290" s="4"/>
    </row>
    <row r="291" spans="13:18" ht="15">
      <c r="M291" s="4"/>
      <c r="N291" s="4"/>
      <c r="O291" s="4"/>
      <c r="P291" s="4"/>
      <c r="Q291" s="4"/>
      <c r="R291" s="4"/>
    </row>
    <row r="292" spans="13:18" ht="15">
      <c r="M292" s="4"/>
      <c r="N292" s="4"/>
      <c r="O292" s="4"/>
      <c r="P292" s="4"/>
      <c r="Q292" s="4"/>
      <c r="R292" s="4"/>
    </row>
    <row r="293" spans="13:18" ht="15">
      <c r="M293" s="4"/>
      <c r="N293" s="4"/>
      <c r="O293" s="4"/>
      <c r="P293" s="4"/>
      <c r="Q293" s="4"/>
      <c r="R293" s="4"/>
    </row>
    <row r="294" spans="13:18" ht="15">
      <c r="M294" s="4"/>
      <c r="N294" s="4"/>
      <c r="O294" s="4"/>
      <c r="P294" s="4"/>
      <c r="Q294" s="4"/>
      <c r="R294" s="4"/>
    </row>
    <row r="295" spans="13:18" ht="15">
      <c r="M295" s="4"/>
      <c r="N295" s="4"/>
      <c r="O295" s="4"/>
      <c r="P295" s="4"/>
      <c r="Q295" s="4"/>
      <c r="R295" s="4"/>
    </row>
    <row r="296" spans="13:18" ht="15">
      <c r="M296" s="4"/>
      <c r="N296" s="4"/>
      <c r="O296" s="4"/>
      <c r="P296" s="4"/>
      <c r="Q296" s="4"/>
      <c r="R296" s="4"/>
    </row>
    <row r="297" spans="13:18" ht="15">
      <c r="M297" s="4"/>
      <c r="N297" s="4"/>
      <c r="O297" s="4"/>
      <c r="P297" s="4"/>
      <c r="Q297" s="4"/>
      <c r="R297" s="4"/>
    </row>
    <row r="298" spans="13:18" ht="15">
      <c r="M298" s="4"/>
      <c r="N298" s="4"/>
      <c r="O298" s="4"/>
      <c r="P298" s="4"/>
      <c r="Q298" s="4"/>
      <c r="R298" s="4"/>
    </row>
    <row r="299" spans="13:18" ht="15">
      <c r="M299" s="4"/>
      <c r="N299" s="4"/>
      <c r="O299" s="4"/>
      <c r="P299" s="4"/>
      <c r="Q299" s="4"/>
      <c r="R299" s="4"/>
    </row>
    <row r="300" spans="13:18" ht="15">
      <c r="M300" s="4"/>
      <c r="N300" s="4"/>
      <c r="O300" s="4"/>
      <c r="P300" s="4"/>
      <c r="Q300" s="4"/>
      <c r="R300" s="4"/>
    </row>
    <row r="301" spans="13:18" ht="15">
      <c r="M301" s="4"/>
      <c r="N301" s="4"/>
      <c r="O301" s="4"/>
      <c r="P301" s="4"/>
      <c r="Q301" s="4"/>
      <c r="R301" s="4"/>
    </row>
    <row r="302" spans="13:18" ht="15">
      <c r="M302" s="4"/>
      <c r="N302" s="4"/>
      <c r="O302" s="4"/>
      <c r="P302" s="4"/>
      <c r="Q302" s="4"/>
      <c r="R302" s="4"/>
    </row>
    <row r="303" spans="13:18" ht="15">
      <c r="M303" s="4"/>
      <c r="N303" s="4"/>
      <c r="O303" s="4"/>
      <c r="P303" s="4"/>
      <c r="Q303" s="4"/>
      <c r="R303" s="4"/>
    </row>
    <row r="304" spans="13:18" ht="15">
      <c r="M304" s="4"/>
      <c r="N304" s="4"/>
      <c r="O304" s="4"/>
      <c r="P304" s="4"/>
      <c r="Q304" s="4"/>
      <c r="R304" s="4"/>
    </row>
    <row r="305" spans="13:18" ht="15">
      <c r="M305" s="4"/>
      <c r="N305" s="4"/>
      <c r="O305" s="4"/>
      <c r="P305" s="4"/>
      <c r="Q305" s="4"/>
      <c r="R305" s="4"/>
    </row>
    <row r="306" spans="13:18" ht="15">
      <c r="M306" s="4"/>
      <c r="N306" s="4"/>
      <c r="O306" s="4"/>
      <c r="P306" s="4"/>
      <c r="Q306" s="4"/>
      <c r="R306" s="4"/>
    </row>
    <row r="307" spans="13:18" ht="15">
      <c r="M307" s="4"/>
      <c r="N307" s="4"/>
      <c r="O307" s="4"/>
      <c r="P307" s="4"/>
      <c r="Q307" s="4"/>
      <c r="R307" s="4"/>
    </row>
    <row r="308" spans="13:18" ht="15">
      <c r="M308" s="4"/>
      <c r="N308" s="4"/>
      <c r="O308" s="4"/>
      <c r="P308" s="4"/>
      <c r="Q308" s="4"/>
      <c r="R308" s="4"/>
    </row>
    <row r="309" spans="13:18" ht="15">
      <c r="M309" s="4"/>
      <c r="N309" s="4"/>
      <c r="O309" s="4"/>
      <c r="P309" s="4"/>
      <c r="Q309" s="4"/>
      <c r="R309" s="4"/>
    </row>
    <row r="310" spans="13:18" ht="15">
      <c r="M310" s="4"/>
      <c r="N310" s="4"/>
      <c r="O310" s="4"/>
      <c r="P310" s="4"/>
      <c r="Q310" s="4"/>
      <c r="R310" s="4"/>
    </row>
    <row r="311" spans="13:18" ht="15">
      <c r="M311" s="4"/>
      <c r="N311" s="4"/>
      <c r="O311" s="4"/>
      <c r="P311" s="4"/>
      <c r="Q311" s="4"/>
      <c r="R311" s="4"/>
    </row>
    <row r="312" spans="13:18" ht="15">
      <c r="M312" s="4"/>
      <c r="N312" s="4"/>
      <c r="O312" s="4"/>
      <c r="P312" s="4"/>
      <c r="Q312" s="4"/>
      <c r="R312" s="4"/>
    </row>
    <row r="313" spans="13:18" ht="15">
      <c r="M313" s="4"/>
      <c r="N313" s="4"/>
      <c r="O313" s="4"/>
      <c r="P313" s="4"/>
      <c r="Q313" s="4"/>
      <c r="R313" s="4"/>
    </row>
    <row r="314" spans="13:18" ht="15">
      <c r="M314" s="4"/>
      <c r="N314" s="4"/>
      <c r="O314" s="4"/>
      <c r="P314" s="4"/>
      <c r="Q314" s="4"/>
      <c r="R314" s="4"/>
    </row>
    <row r="315" spans="13:18" ht="15">
      <c r="M315" s="4"/>
      <c r="N315" s="4"/>
      <c r="O315" s="4"/>
      <c r="P315" s="4"/>
      <c r="Q315" s="4"/>
      <c r="R315" s="4"/>
    </row>
    <row r="316" spans="13:18" ht="15">
      <c r="M316" s="4"/>
      <c r="N316" s="4"/>
      <c r="O316" s="4"/>
      <c r="P316" s="4"/>
      <c r="Q316" s="4"/>
      <c r="R316" s="4"/>
    </row>
    <row r="317" spans="13:18" ht="15">
      <c r="M317" s="4"/>
      <c r="N317" s="4"/>
      <c r="O317" s="4"/>
      <c r="P317" s="4"/>
      <c r="Q317" s="4"/>
      <c r="R317" s="4"/>
    </row>
    <row r="318" spans="13:18" ht="15">
      <c r="M318" s="4"/>
      <c r="N318" s="4"/>
      <c r="O318" s="4"/>
      <c r="P318" s="4"/>
      <c r="Q318" s="4"/>
      <c r="R318" s="4"/>
    </row>
    <row r="319" spans="13:18" ht="15">
      <c r="M319" s="4"/>
      <c r="N319" s="4"/>
      <c r="O319" s="4"/>
      <c r="P319" s="4"/>
      <c r="Q319" s="4"/>
      <c r="R319" s="4"/>
    </row>
    <row r="320" spans="13:18" ht="15">
      <c r="M320" s="4"/>
      <c r="N320" s="4"/>
      <c r="O320" s="4"/>
      <c r="P320" s="4"/>
      <c r="Q320" s="4"/>
      <c r="R320" s="4"/>
    </row>
    <row r="321" spans="13:18" ht="15">
      <c r="M321" s="4"/>
      <c r="N321" s="4"/>
      <c r="O321" s="4"/>
      <c r="P321" s="4"/>
      <c r="Q321" s="4"/>
      <c r="R321" s="4"/>
    </row>
    <row r="322" spans="13:18" ht="15">
      <c r="M322" s="4"/>
      <c r="N322" s="4"/>
      <c r="O322" s="4"/>
      <c r="P322" s="4"/>
      <c r="Q322" s="4"/>
      <c r="R322" s="4"/>
    </row>
    <row r="323" spans="13:18" ht="15">
      <c r="M323" s="4"/>
      <c r="N323" s="4"/>
      <c r="O323" s="4"/>
      <c r="P323" s="4"/>
      <c r="Q323" s="4"/>
      <c r="R323" s="4"/>
    </row>
    <row r="324" spans="13:18" ht="15">
      <c r="M324" s="4"/>
      <c r="N324" s="4"/>
      <c r="O324" s="4"/>
      <c r="P324" s="4"/>
      <c r="Q324" s="4"/>
      <c r="R324" s="4"/>
    </row>
    <row r="325" spans="13:18" ht="15">
      <c r="M325" s="4"/>
      <c r="N325" s="4"/>
      <c r="O325" s="4"/>
      <c r="P325" s="4"/>
      <c r="Q325" s="4"/>
      <c r="R325" s="4"/>
    </row>
    <row r="326" spans="13:18" ht="15">
      <c r="M326" s="4"/>
      <c r="N326" s="4"/>
      <c r="O326" s="4"/>
      <c r="P326" s="4"/>
      <c r="Q326" s="4"/>
      <c r="R326" s="4"/>
    </row>
    <row r="327" spans="13:18" ht="15">
      <c r="M327" s="4"/>
      <c r="N327" s="4"/>
      <c r="O327" s="4"/>
      <c r="P327" s="4"/>
      <c r="Q327" s="4"/>
      <c r="R327" s="4"/>
    </row>
    <row r="328" spans="13:18" ht="15">
      <c r="M328" s="4"/>
      <c r="N328" s="4"/>
      <c r="O328" s="4"/>
      <c r="P328" s="4"/>
      <c r="Q328" s="4"/>
      <c r="R328" s="4"/>
    </row>
    <row r="329" spans="13:18" ht="15">
      <c r="M329" s="4"/>
      <c r="N329" s="4"/>
      <c r="O329" s="4"/>
      <c r="P329" s="4"/>
      <c r="Q329" s="4"/>
      <c r="R329" s="4"/>
    </row>
    <row r="330" spans="13:18" ht="15">
      <c r="M330" s="4"/>
      <c r="N330" s="4"/>
      <c r="O330" s="4"/>
      <c r="P330" s="4"/>
      <c r="Q330" s="4"/>
      <c r="R330" s="4"/>
    </row>
    <row r="331" spans="13:18" ht="15">
      <c r="M331" s="4"/>
      <c r="N331" s="4"/>
      <c r="O331" s="4"/>
      <c r="P331" s="4"/>
      <c r="Q331" s="4"/>
      <c r="R331" s="4"/>
    </row>
    <row r="332" spans="13:18" ht="15">
      <c r="M332" s="4"/>
      <c r="N332" s="4"/>
      <c r="O332" s="4"/>
      <c r="P332" s="4"/>
      <c r="Q332" s="4"/>
      <c r="R332" s="4"/>
    </row>
    <row r="333" spans="13:18" ht="15">
      <c r="M333" s="4"/>
      <c r="N333" s="4"/>
      <c r="O333" s="4"/>
      <c r="P333" s="4"/>
      <c r="Q333" s="4"/>
      <c r="R333" s="4"/>
    </row>
    <row r="334" spans="13:18" ht="15">
      <c r="M334" s="4"/>
      <c r="N334" s="4"/>
      <c r="O334" s="4"/>
      <c r="P334" s="4"/>
      <c r="Q334" s="4"/>
      <c r="R334" s="4"/>
    </row>
    <row r="335" spans="13:18" ht="15">
      <c r="M335" s="4"/>
      <c r="N335" s="4"/>
      <c r="O335" s="4"/>
      <c r="P335" s="4"/>
      <c r="Q335" s="4"/>
      <c r="R335" s="4"/>
    </row>
    <row r="336" spans="13:18" ht="15">
      <c r="M336" s="4"/>
      <c r="N336" s="4"/>
      <c r="O336" s="4"/>
      <c r="P336" s="4"/>
      <c r="Q336" s="4"/>
      <c r="R336" s="4"/>
    </row>
    <row r="337" spans="13:18" ht="15">
      <c r="M337" s="4"/>
      <c r="N337" s="4"/>
      <c r="O337" s="4"/>
      <c r="P337" s="4"/>
      <c r="Q337" s="4"/>
      <c r="R337" s="4"/>
    </row>
    <row r="338" spans="13:18" ht="15">
      <c r="M338" s="4"/>
      <c r="N338" s="4"/>
      <c r="O338" s="4"/>
      <c r="P338" s="4"/>
      <c r="Q338" s="4"/>
      <c r="R338" s="4"/>
    </row>
    <row r="339" spans="13:18" ht="15">
      <c r="M339" s="4"/>
      <c r="N339" s="4"/>
      <c r="O339" s="4"/>
      <c r="P339" s="4"/>
      <c r="Q339" s="4"/>
      <c r="R339" s="4"/>
    </row>
    <row r="340" spans="13:18" ht="15">
      <c r="M340" s="4"/>
      <c r="N340" s="4"/>
      <c r="O340" s="4"/>
      <c r="P340" s="4"/>
      <c r="Q340" s="4"/>
      <c r="R340" s="4"/>
    </row>
    <row r="341" spans="13:18" ht="15">
      <c r="M341" s="4"/>
      <c r="N341" s="4"/>
      <c r="O341" s="4"/>
      <c r="P341" s="4"/>
      <c r="Q341" s="4"/>
      <c r="R341" s="4"/>
    </row>
    <row r="342" spans="13:18" ht="15">
      <c r="M342" s="4"/>
      <c r="N342" s="4"/>
      <c r="O342" s="4"/>
      <c r="P342" s="4"/>
      <c r="Q342" s="4"/>
      <c r="R342" s="4"/>
    </row>
    <row r="343" spans="13:18" ht="15">
      <c r="M343" s="4"/>
      <c r="N343" s="4"/>
      <c r="O343" s="4"/>
      <c r="P343" s="4"/>
      <c r="Q343" s="4"/>
      <c r="R343" s="4"/>
    </row>
    <row r="344" spans="13:18" ht="15">
      <c r="M344" s="4"/>
      <c r="N344" s="4"/>
      <c r="O344" s="4"/>
      <c r="P344" s="4"/>
      <c r="Q344" s="4"/>
      <c r="R344" s="4"/>
    </row>
    <row r="345" spans="13:18" ht="15">
      <c r="M345" s="4"/>
      <c r="N345" s="4"/>
      <c r="O345" s="4"/>
      <c r="P345" s="4"/>
      <c r="Q345" s="4"/>
      <c r="R345" s="4"/>
    </row>
    <row r="346" spans="13:18" ht="15">
      <c r="M346" s="4"/>
      <c r="N346" s="4"/>
      <c r="O346" s="4"/>
      <c r="P346" s="4"/>
      <c r="Q346" s="4"/>
      <c r="R346" s="4"/>
    </row>
    <row r="347" spans="13:18" ht="15">
      <c r="M347" s="4"/>
      <c r="N347" s="4"/>
      <c r="O347" s="4"/>
      <c r="P347" s="4"/>
      <c r="Q347" s="4"/>
      <c r="R347" s="4"/>
    </row>
    <row r="348" spans="13:18" ht="15">
      <c r="M348" s="4"/>
      <c r="N348" s="4"/>
      <c r="O348" s="4"/>
      <c r="P348" s="4"/>
      <c r="Q348" s="4"/>
      <c r="R348" s="4"/>
    </row>
    <row r="349" spans="13:18" ht="15">
      <c r="M349" s="4"/>
      <c r="N349" s="4"/>
      <c r="O349" s="4"/>
      <c r="P349" s="4"/>
      <c r="Q349" s="4"/>
      <c r="R349" s="4"/>
    </row>
    <row r="350" spans="13:18" ht="15">
      <c r="M350" s="4"/>
      <c r="N350" s="4"/>
      <c r="O350" s="4"/>
      <c r="P350" s="4"/>
      <c r="Q350" s="4"/>
      <c r="R350" s="4"/>
    </row>
    <row r="351" spans="13:18" ht="15">
      <c r="M351" s="4"/>
      <c r="N351" s="4"/>
      <c r="O351" s="4"/>
      <c r="P351" s="4"/>
      <c r="Q351" s="4"/>
      <c r="R351" s="4"/>
    </row>
    <row r="352" spans="13:18" ht="15">
      <c r="M352" s="4"/>
      <c r="N352" s="4"/>
      <c r="O352" s="4"/>
      <c r="P352" s="4"/>
      <c r="Q352" s="4"/>
      <c r="R352" s="4"/>
    </row>
    <row r="353" spans="13:18" ht="15">
      <c r="M353" s="4"/>
      <c r="N353" s="4"/>
      <c r="O353" s="4"/>
      <c r="P353" s="4"/>
      <c r="Q353" s="4"/>
      <c r="R353" s="4"/>
    </row>
    <row r="354" spans="13:18" ht="15">
      <c r="M354" s="4"/>
      <c r="N354" s="4"/>
      <c r="O354" s="4"/>
      <c r="P354" s="4"/>
      <c r="Q354" s="4"/>
      <c r="R354" s="4"/>
    </row>
    <row r="355" spans="13:18" ht="15">
      <c r="M355" s="4"/>
      <c r="N355" s="4"/>
      <c r="O355" s="4"/>
      <c r="P355" s="4"/>
      <c r="Q355" s="4"/>
      <c r="R355" s="4"/>
    </row>
    <row r="356" spans="13:18" ht="15">
      <c r="M356" s="4"/>
      <c r="N356" s="4"/>
      <c r="O356" s="4"/>
      <c r="P356" s="4"/>
      <c r="Q356" s="4"/>
      <c r="R356" s="4"/>
    </row>
    <row r="357" spans="13:18" ht="15">
      <c r="M357" s="4"/>
      <c r="N357" s="4"/>
      <c r="O357" s="4"/>
      <c r="P357" s="4"/>
      <c r="Q357" s="4"/>
      <c r="R357" s="4"/>
    </row>
    <row r="358" spans="13:18" ht="15">
      <c r="M358" s="4"/>
      <c r="N358" s="4"/>
      <c r="O358" s="4"/>
      <c r="P358" s="4"/>
      <c r="Q358" s="4"/>
      <c r="R358" s="4"/>
    </row>
    <row r="359" spans="13:18" ht="15">
      <c r="M359" s="4"/>
      <c r="N359" s="4"/>
      <c r="O359" s="4"/>
      <c r="P359" s="4"/>
      <c r="Q359" s="4"/>
      <c r="R359" s="4"/>
    </row>
    <row r="360" spans="13:18" ht="15">
      <c r="M360" s="4"/>
      <c r="N360" s="4"/>
      <c r="O360" s="4"/>
      <c r="P360" s="4"/>
      <c r="Q360" s="4"/>
      <c r="R360" s="4"/>
    </row>
    <row r="361" spans="13:18" ht="15">
      <c r="M361" s="4"/>
      <c r="N361" s="4"/>
      <c r="O361" s="4"/>
      <c r="P361" s="4"/>
      <c r="Q361" s="4"/>
      <c r="R361" s="4"/>
    </row>
    <row r="362" spans="13:18" ht="15">
      <c r="M362" s="4"/>
      <c r="N362" s="4"/>
      <c r="O362" s="4"/>
      <c r="P362" s="4"/>
      <c r="Q362" s="4"/>
      <c r="R362" s="4"/>
    </row>
    <row r="363" spans="13:18" ht="15">
      <c r="M363" s="4"/>
      <c r="N363" s="4"/>
      <c r="O363" s="4"/>
      <c r="P363" s="4"/>
      <c r="Q363" s="4"/>
      <c r="R363" s="4"/>
    </row>
    <row r="364" spans="13:18" ht="15">
      <c r="M364" s="4"/>
      <c r="N364" s="4"/>
      <c r="O364" s="4"/>
      <c r="P364" s="4"/>
      <c r="Q364" s="4"/>
      <c r="R364" s="4"/>
    </row>
    <row r="365" spans="13:18" ht="15">
      <c r="M365" s="4"/>
      <c r="N365" s="4"/>
      <c r="O365" s="4"/>
      <c r="P365" s="4"/>
      <c r="Q365" s="4"/>
      <c r="R365" s="4"/>
    </row>
    <row r="366" spans="13:18" ht="15">
      <c r="M366" s="4"/>
      <c r="N366" s="4"/>
      <c r="O366" s="4"/>
      <c r="P366" s="4"/>
      <c r="Q366" s="4"/>
      <c r="R366" s="4"/>
    </row>
    <row r="367" spans="13:18" ht="15">
      <c r="M367" s="4"/>
      <c r="N367" s="4"/>
      <c r="O367" s="4"/>
      <c r="P367" s="4"/>
      <c r="Q367" s="4"/>
      <c r="R367" s="4"/>
    </row>
    <row r="368" spans="13:18" ht="15">
      <c r="M368" s="4"/>
      <c r="N368" s="4"/>
      <c r="O368" s="4"/>
      <c r="P368" s="4"/>
      <c r="Q368" s="4"/>
      <c r="R368" s="4"/>
    </row>
    <row r="369" spans="13:18" ht="15">
      <c r="M369" s="4"/>
      <c r="N369" s="4"/>
      <c r="O369" s="4"/>
      <c r="P369" s="4"/>
      <c r="Q369" s="4"/>
      <c r="R369" s="4"/>
    </row>
    <row r="370" spans="13:18" ht="15">
      <c r="M370" s="4"/>
      <c r="N370" s="4"/>
      <c r="O370" s="4"/>
      <c r="P370" s="4"/>
      <c r="Q370" s="4"/>
      <c r="R370" s="4"/>
    </row>
    <row r="371" spans="13:18" ht="15">
      <c r="M371" s="4"/>
      <c r="N371" s="4"/>
      <c r="O371" s="4"/>
      <c r="P371" s="4"/>
      <c r="Q371" s="4"/>
      <c r="R371" s="4"/>
    </row>
    <row r="372" spans="13:18" ht="15">
      <c r="M372" s="4"/>
      <c r="N372" s="4"/>
      <c r="O372" s="4"/>
      <c r="P372" s="4"/>
      <c r="Q372" s="4"/>
      <c r="R372" s="4"/>
    </row>
    <row r="373" spans="13:18" ht="15">
      <c r="M373" s="4"/>
      <c r="N373" s="4"/>
      <c r="O373" s="4"/>
      <c r="P373" s="4"/>
      <c r="Q373" s="4"/>
      <c r="R373" s="4"/>
    </row>
    <row r="374" spans="13:18" ht="15">
      <c r="M374" s="4"/>
      <c r="N374" s="4"/>
      <c r="O374" s="4"/>
      <c r="P374" s="4"/>
      <c r="Q374" s="4"/>
      <c r="R374" s="4"/>
    </row>
    <row r="375" spans="13:18" ht="15">
      <c r="M375" s="4"/>
      <c r="N375" s="4"/>
      <c r="O375" s="4"/>
      <c r="P375" s="4"/>
      <c r="Q375" s="4"/>
      <c r="R375" s="4"/>
    </row>
    <row r="376" spans="13:18" ht="15">
      <c r="M376" s="4"/>
      <c r="N376" s="4"/>
      <c r="O376" s="4"/>
      <c r="P376" s="4"/>
      <c r="Q376" s="4"/>
      <c r="R376" s="4"/>
    </row>
    <row r="377" spans="13:18" ht="15">
      <c r="M377" s="4"/>
      <c r="N377" s="4"/>
      <c r="O377" s="4"/>
      <c r="P377" s="4"/>
      <c r="Q377" s="4"/>
      <c r="R377" s="4"/>
    </row>
    <row r="378" spans="13:18" ht="15">
      <c r="M378" s="4"/>
      <c r="N378" s="4"/>
      <c r="O378" s="4"/>
      <c r="P378" s="4"/>
      <c r="Q378" s="4"/>
      <c r="R378" s="4"/>
    </row>
    <row r="379" spans="13:18" ht="15">
      <c r="M379" s="4"/>
      <c r="N379" s="4"/>
      <c r="O379" s="4"/>
      <c r="P379" s="4"/>
      <c r="Q379" s="4"/>
      <c r="R379" s="4"/>
    </row>
    <row r="380" spans="13:18" ht="15">
      <c r="M380" s="4"/>
      <c r="N380" s="4"/>
      <c r="O380" s="4"/>
      <c r="P380" s="4"/>
      <c r="Q380" s="4"/>
      <c r="R380" s="4"/>
    </row>
    <row r="381" spans="13:18" ht="15">
      <c r="M381" s="4"/>
      <c r="N381" s="4"/>
      <c r="O381" s="4"/>
      <c r="P381" s="4"/>
      <c r="Q381" s="4"/>
      <c r="R381" s="4"/>
    </row>
    <row r="382" spans="13:18" ht="15">
      <c r="M382" s="4"/>
      <c r="N382" s="4"/>
      <c r="O382" s="4"/>
      <c r="P382" s="4"/>
      <c r="Q382" s="4"/>
      <c r="R382" s="4"/>
    </row>
    <row r="383" spans="13:18" ht="15">
      <c r="M383" s="4"/>
      <c r="N383" s="4"/>
      <c r="O383" s="4"/>
      <c r="P383" s="4"/>
      <c r="Q383" s="4"/>
      <c r="R383" s="4"/>
    </row>
    <row r="384" spans="13:18" ht="15">
      <c r="M384" s="4"/>
      <c r="N384" s="4"/>
      <c r="O384" s="4"/>
      <c r="P384" s="4"/>
      <c r="Q384" s="4"/>
      <c r="R384" s="4"/>
    </row>
    <row r="385" spans="13:18" ht="15">
      <c r="M385" s="4"/>
      <c r="N385" s="4"/>
      <c r="O385" s="4"/>
      <c r="P385" s="4"/>
      <c r="Q385" s="4"/>
      <c r="R385" s="4"/>
    </row>
    <row r="386" spans="13:18" ht="15">
      <c r="M386" s="4"/>
      <c r="N386" s="4"/>
      <c r="O386" s="4"/>
      <c r="P386" s="4"/>
      <c r="Q386" s="4"/>
      <c r="R386" s="4"/>
    </row>
    <row r="387" spans="13:18" ht="15">
      <c r="M387" s="4"/>
      <c r="N387" s="4"/>
      <c r="O387" s="4"/>
      <c r="P387" s="4"/>
      <c r="Q387" s="4"/>
      <c r="R387" s="4"/>
    </row>
    <row r="388" spans="13:18" ht="15">
      <c r="M388" s="4"/>
      <c r="N388" s="4"/>
      <c r="O388" s="4"/>
      <c r="P388" s="4"/>
      <c r="Q388" s="4"/>
      <c r="R388" s="4"/>
    </row>
    <row r="389" spans="13:18" ht="15">
      <c r="M389" s="4"/>
      <c r="N389" s="4"/>
      <c r="O389" s="4"/>
      <c r="P389" s="4"/>
      <c r="Q389" s="4"/>
      <c r="R389" s="4"/>
    </row>
    <row r="390" spans="13:18" ht="15">
      <c r="M390" s="4"/>
      <c r="N390" s="4"/>
      <c r="O390" s="4"/>
      <c r="P390" s="4"/>
      <c r="Q390" s="4"/>
      <c r="R390" s="4"/>
    </row>
    <row r="391" spans="13:18" ht="15">
      <c r="M391" s="4"/>
      <c r="N391" s="4"/>
      <c r="O391" s="4"/>
      <c r="P391" s="4"/>
      <c r="Q391" s="4"/>
      <c r="R391" s="4"/>
    </row>
    <row r="392" spans="13:18" ht="15">
      <c r="M392" s="4"/>
      <c r="N392" s="4"/>
      <c r="O392" s="4"/>
      <c r="P392" s="4"/>
      <c r="Q392" s="4"/>
      <c r="R392" s="4"/>
    </row>
    <row r="393" spans="13:18" ht="15">
      <c r="M393" s="4"/>
      <c r="N393" s="4"/>
      <c r="O393" s="4"/>
      <c r="P393" s="4"/>
      <c r="Q393" s="4"/>
      <c r="R393" s="4"/>
    </row>
    <row r="394" spans="13:18" ht="15">
      <c r="M394" s="4"/>
      <c r="N394" s="4"/>
      <c r="O394" s="4"/>
      <c r="P394" s="4"/>
      <c r="Q394" s="4"/>
      <c r="R394" s="4"/>
    </row>
    <row r="395" spans="13:18" ht="15">
      <c r="M395" s="4"/>
      <c r="N395" s="4"/>
      <c r="O395" s="4"/>
      <c r="P395" s="4"/>
      <c r="Q395" s="4"/>
      <c r="R395" s="4"/>
    </row>
    <row r="396" spans="13:18" ht="15">
      <c r="M396" s="4"/>
      <c r="N396" s="4"/>
      <c r="O396" s="4"/>
      <c r="P396" s="4"/>
      <c r="Q396" s="4"/>
      <c r="R396" s="4"/>
    </row>
    <row r="397" spans="13:18" ht="15">
      <c r="M397" s="4"/>
      <c r="N397" s="4"/>
      <c r="O397" s="4"/>
      <c r="P397" s="4"/>
      <c r="Q397" s="4"/>
      <c r="R397" s="4"/>
    </row>
    <row r="398" spans="13:18" ht="15">
      <c r="M398" s="4"/>
      <c r="N398" s="4"/>
      <c r="O398" s="4"/>
      <c r="P398" s="4"/>
      <c r="Q398" s="4"/>
      <c r="R398" s="4"/>
    </row>
    <row r="399" spans="13:18" ht="15">
      <c r="M399" s="4"/>
      <c r="N399" s="4"/>
      <c r="O399" s="4"/>
      <c r="P399" s="4"/>
      <c r="Q399" s="4"/>
      <c r="R399" s="4"/>
    </row>
    <row r="400" spans="13:18" ht="15">
      <c r="M400" s="4"/>
      <c r="N400" s="4"/>
      <c r="O400" s="4"/>
      <c r="P400" s="4"/>
      <c r="Q400" s="4"/>
      <c r="R400" s="4"/>
    </row>
    <row r="401" spans="13:18" ht="15">
      <c r="M401" s="4"/>
      <c r="N401" s="4"/>
      <c r="O401" s="4"/>
      <c r="P401" s="4"/>
      <c r="Q401" s="4"/>
      <c r="R401" s="4"/>
    </row>
    <row r="402" spans="13:18" ht="15">
      <c r="M402" s="4"/>
      <c r="N402" s="4"/>
      <c r="O402" s="4"/>
      <c r="P402" s="4"/>
      <c r="Q402" s="4"/>
      <c r="R402" s="4"/>
    </row>
    <row r="403" spans="13:18" ht="15">
      <c r="M403" s="4"/>
      <c r="N403" s="4"/>
      <c r="O403" s="4"/>
      <c r="P403" s="4"/>
      <c r="Q403" s="4"/>
      <c r="R403" s="4"/>
    </row>
    <row r="404" spans="13:18" ht="15">
      <c r="M404" s="4"/>
      <c r="N404" s="4"/>
      <c r="O404" s="4"/>
      <c r="P404" s="4"/>
      <c r="Q404" s="4"/>
      <c r="R404" s="4"/>
    </row>
    <row r="405" spans="13:18" ht="15">
      <c r="M405" s="4"/>
      <c r="N405" s="4"/>
      <c r="O405" s="4"/>
      <c r="P405" s="4"/>
      <c r="Q405" s="4"/>
      <c r="R405" s="4"/>
    </row>
    <row r="406" spans="13:18" ht="15">
      <c r="M406" s="4"/>
      <c r="N406" s="4"/>
      <c r="O406" s="4"/>
      <c r="P406" s="4"/>
      <c r="Q406" s="4"/>
      <c r="R406" s="4"/>
    </row>
    <row r="407" spans="13:18" ht="15">
      <c r="M407" s="4"/>
      <c r="N407" s="4"/>
      <c r="O407" s="4"/>
      <c r="P407" s="4"/>
      <c r="Q407" s="4"/>
      <c r="R407" s="4"/>
    </row>
    <row r="408" spans="13:18" ht="15">
      <c r="M408" s="4"/>
      <c r="N408" s="4"/>
      <c r="O408" s="4"/>
      <c r="P408" s="4"/>
      <c r="Q408" s="4"/>
      <c r="R408" s="4"/>
    </row>
    <row r="409" spans="13:18" ht="15">
      <c r="M409" s="4"/>
      <c r="N409" s="4"/>
      <c r="O409" s="4"/>
      <c r="P409" s="4"/>
      <c r="Q409" s="4"/>
      <c r="R409" s="4"/>
    </row>
    <row r="410" spans="13:18" ht="15">
      <c r="M410" s="4"/>
      <c r="N410" s="4"/>
      <c r="O410" s="4"/>
      <c r="P410" s="4"/>
      <c r="Q410" s="4"/>
      <c r="R410" s="4"/>
    </row>
    <row r="411" spans="13:18" ht="15">
      <c r="M411" s="4"/>
      <c r="N411" s="4"/>
      <c r="O411" s="4"/>
      <c r="P411" s="4"/>
      <c r="Q411" s="4"/>
      <c r="R411" s="4"/>
    </row>
    <row r="412" spans="13:18" ht="15">
      <c r="M412" s="4"/>
      <c r="N412" s="4"/>
      <c r="O412" s="4"/>
      <c r="P412" s="4"/>
      <c r="Q412" s="4"/>
      <c r="R412" s="4"/>
    </row>
    <row r="413" spans="13:18" ht="15">
      <c r="M413" s="4"/>
      <c r="N413" s="4"/>
      <c r="O413" s="4"/>
      <c r="P413" s="4"/>
      <c r="Q413" s="4"/>
      <c r="R413" s="4"/>
    </row>
    <row r="414" spans="13:18" ht="15">
      <c r="M414" s="4"/>
      <c r="N414" s="4"/>
      <c r="O414" s="4"/>
      <c r="P414" s="4"/>
      <c r="Q414" s="4"/>
      <c r="R414" s="4"/>
    </row>
    <row r="415" spans="13:18" ht="15">
      <c r="M415" s="4"/>
      <c r="N415" s="4"/>
      <c r="O415" s="4"/>
      <c r="P415" s="4"/>
      <c r="Q415" s="4"/>
      <c r="R415" s="4"/>
    </row>
    <row r="416" spans="13:18" ht="15">
      <c r="M416" s="4"/>
      <c r="N416" s="4"/>
      <c r="O416" s="4"/>
      <c r="P416" s="4"/>
      <c r="Q416" s="4"/>
      <c r="R416" s="4"/>
    </row>
    <row r="417" spans="13:18" ht="15">
      <c r="M417" s="4"/>
      <c r="N417" s="4"/>
      <c r="O417" s="4"/>
      <c r="P417" s="4"/>
      <c r="Q417" s="4"/>
      <c r="R417" s="4"/>
    </row>
    <row r="418" spans="13:18" ht="15">
      <c r="M418" s="4"/>
      <c r="N418" s="4"/>
      <c r="O418" s="4"/>
      <c r="P418" s="4"/>
      <c r="Q418" s="4"/>
      <c r="R418" s="4"/>
    </row>
    <row r="419" spans="13:18" ht="15">
      <c r="M419" s="4"/>
      <c r="N419" s="4"/>
      <c r="O419" s="4"/>
      <c r="P419" s="4"/>
      <c r="Q419" s="4"/>
      <c r="R419" s="4"/>
    </row>
    <row r="420" spans="13:18" ht="15">
      <c r="M420" s="4"/>
      <c r="N420" s="4"/>
      <c r="O420" s="4"/>
      <c r="P420" s="4"/>
      <c r="Q420" s="4"/>
      <c r="R420" s="4"/>
    </row>
    <row r="421" spans="13:18" ht="15">
      <c r="M421" s="4"/>
      <c r="N421" s="4"/>
      <c r="O421" s="4"/>
      <c r="P421" s="4"/>
      <c r="Q421" s="4"/>
      <c r="R421" s="4"/>
    </row>
    <row r="422" spans="13:18" ht="15">
      <c r="M422" s="4"/>
      <c r="N422" s="4"/>
      <c r="O422" s="4"/>
      <c r="P422" s="4"/>
      <c r="Q422" s="4"/>
      <c r="R422" s="4"/>
    </row>
    <row r="423" spans="13:18" ht="15">
      <c r="M423" s="4"/>
      <c r="N423" s="4"/>
      <c r="O423" s="4"/>
      <c r="P423" s="4"/>
      <c r="Q423" s="4"/>
      <c r="R423" s="4"/>
    </row>
    <row r="424" spans="13:18" ht="15">
      <c r="M424" s="4"/>
      <c r="N424" s="4"/>
      <c r="O424" s="4"/>
      <c r="P424" s="4"/>
      <c r="Q424" s="4"/>
      <c r="R424" s="4"/>
    </row>
    <row r="425" spans="13:18" ht="15">
      <c r="M425" s="4"/>
      <c r="N425" s="4"/>
      <c r="O425" s="4"/>
      <c r="P425" s="4"/>
      <c r="Q425" s="4"/>
      <c r="R425" s="4"/>
    </row>
    <row r="426" spans="13:18" ht="15">
      <c r="M426" s="4"/>
      <c r="N426" s="4"/>
      <c r="O426" s="4"/>
      <c r="P426" s="4"/>
      <c r="Q426" s="4"/>
      <c r="R426" s="4"/>
    </row>
    <row r="427" spans="13:18" ht="15">
      <c r="M427" s="4"/>
      <c r="N427" s="4"/>
      <c r="O427" s="4"/>
      <c r="P427" s="4"/>
      <c r="Q427" s="4"/>
      <c r="R427" s="4"/>
    </row>
    <row r="428" spans="13:18" ht="15">
      <c r="M428" s="4"/>
      <c r="N428" s="4"/>
      <c r="O428" s="4"/>
      <c r="P428" s="4"/>
      <c r="Q428" s="4"/>
      <c r="R428" s="4"/>
    </row>
    <row r="429" spans="13:18" ht="15">
      <c r="M429" s="4"/>
      <c r="N429" s="4"/>
      <c r="O429" s="4"/>
      <c r="P429" s="4"/>
      <c r="Q429" s="4"/>
      <c r="R429" s="4"/>
    </row>
    <row r="430" spans="13:18" ht="15">
      <c r="M430" s="4"/>
      <c r="N430" s="4"/>
      <c r="O430" s="4"/>
      <c r="P430" s="4"/>
      <c r="Q430" s="4"/>
      <c r="R430" s="4"/>
    </row>
    <row r="431" spans="13:18" ht="15">
      <c r="M431" s="4"/>
      <c r="N431" s="4"/>
      <c r="O431" s="4"/>
      <c r="P431" s="4"/>
      <c r="Q431" s="4"/>
      <c r="R431" s="4"/>
    </row>
    <row r="432" spans="13:18" ht="15">
      <c r="M432" s="4"/>
      <c r="N432" s="4"/>
      <c r="O432" s="4"/>
      <c r="P432" s="4"/>
      <c r="Q432" s="4"/>
      <c r="R432" s="4"/>
    </row>
    <row r="433" spans="13:18" ht="15">
      <c r="M433" s="4"/>
      <c r="N433" s="4"/>
      <c r="O433" s="4"/>
      <c r="P433" s="4"/>
      <c r="Q433" s="4"/>
      <c r="R433" s="4"/>
    </row>
    <row r="434" spans="13:18" ht="15">
      <c r="M434" s="4"/>
      <c r="N434" s="4"/>
      <c r="O434" s="4"/>
      <c r="P434" s="4"/>
      <c r="Q434" s="4"/>
      <c r="R434" s="4"/>
    </row>
    <row r="435" spans="13:18" ht="15">
      <c r="M435" s="4"/>
      <c r="N435" s="4"/>
      <c r="O435" s="4"/>
      <c r="P435" s="4"/>
      <c r="Q435" s="4"/>
      <c r="R435" s="4"/>
    </row>
    <row r="436" spans="13:18" ht="15">
      <c r="M436" s="4"/>
      <c r="N436" s="4"/>
      <c r="O436" s="4"/>
      <c r="P436" s="4"/>
      <c r="Q436" s="4"/>
      <c r="R436" s="4"/>
    </row>
    <row r="437" spans="13:18" ht="15">
      <c r="M437" s="4"/>
      <c r="N437" s="4"/>
      <c r="O437" s="4"/>
      <c r="P437" s="4"/>
      <c r="Q437" s="4"/>
      <c r="R437" s="4"/>
    </row>
    <row r="438" spans="13:18" ht="15">
      <c r="M438" s="4"/>
      <c r="N438" s="4"/>
      <c r="O438" s="4"/>
      <c r="P438" s="4"/>
      <c r="Q438" s="4"/>
      <c r="R438" s="4"/>
    </row>
    <row r="439" spans="13:18" ht="15">
      <c r="M439" s="4"/>
      <c r="N439" s="4"/>
      <c r="O439" s="4"/>
      <c r="P439" s="4"/>
      <c r="Q439" s="4"/>
      <c r="R439" s="4"/>
    </row>
    <row r="440" spans="13:18" ht="15">
      <c r="M440" s="4"/>
      <c r="N440" s="4"/>
      <c r="O440" s="4"/>
      <c r="P440" s="4"/>
      <c r="Q440" s="4"/>
      <c r="R440" s="4"/>
    </row>
    <row r="441" spans="13:18" ht="15">
      <c r="M441" s="4"/>
      <c r="N441" s="4"/>
      <c r="O441" s="4"/>
      <c r="P441" s="4"/>
      <c r="Q441" s="4"/>
      <c r="R441" s="4"/>
    </row>
    <row r="442" spans="13:18" ht="15">
      <c r="M442" s="4"/>
      <c r="N442" s="4"/>
      <c r="O442" s="4"/>
      <c r="P442" s="4"/>
      <c r="Q442" s="4"/>
      <c r="R442" s="4"/>
    </row>
    <row r="443" spans="13:18" ht="15">
      <c r="M443" s="4"/>
      <c r="N443" s="4"/>
      <c r="O443" s="4"/>
      <c r="P443" s="4"/>
      <c r="Q443" s="4"/>
      <c r="R443" s="4"/>
    </row>
    <row r="444" spans="13:18" ht="15">
      <c r="M444" s="4"/>
      <c r="N444" s="4"/>
      <c r="O444" s="4"/>
      <c r="P444" s="4"/>
      <c r="Q444" s="4"/>
      <c r="R444" s="4"/>
    </row>
    <row r="445" spans="13:18" ht="15">
      <c r="M445" s="4"/>
      <c r="N445" s="4"/>
      <c r="O445" s="4"/>
      <c r="P445" s="4"/>
      <c r="Q445" s="4"/>
      <c r="R445" s="4"/>
    </row>
    <row r="446" spans="13:18" ht="15">
      <c r="M446" s="4"/>
      <c r="N446" s="4"/>
      <c r="O446" s="4"/>
      <c r="P446" s="4"/>
      <c r="Q446" s="4"/>
      <c r="R446" s="4"/>
    </row>
    <row r="447" spans="13:18" ht="15">
      <c r="M447" s="4"/>
      <c r="N447" s="4"/>
      <c r="O447" s="4"/>
      <c r="P447" s="4"/>
      <c r="Q447" s="4"/>
      <c r="R447" s="4"/>
    </row>
    <row r="448" spans="13:18" ht="15">
      <c r="M448" s="4"/>
      <c r="N448" s="4"/>
      <c r="O448" s="4"/>
      <c r="P448" s="4"/>
      <c r="Q448" s="4"/>
      <c r="R448" s="4"/>
    </row>
    <row r="449" spans="13:18" ht="15">
      <c r="M449" s="4"/>
      <c r="N449" s="4"/>
      <c r="O449" s="4"/>
      <c r="P449" s="4"/>
      <c r="Q449" s="4"/>
      <c r="R449" s="4"/>
    </row>
    <row r="450" spans="13:18" ht="15">
      <c r="M450" s="4"/>
      <c r="N450" s="4"/>
      <c r="O450" s="4"/>
      <c r="P450" s="4"/>
      <c r="Q450" s="4"/>
      <c r="R450" s="4"/>
    </row>
    <row r="451" spans="13:18" ht="15">
      <c r="M451" s="4"/>
      <c r="N451" s="4"/>
      <c r="O451" s="4"/>
      <c r="P451" s="4"/>
      <c r="Q451" s="4"/>
      <c r="R451" s="4"/>
    </row>
    <row r="452" spans="13:18" ht="15">
      <c r="M452" s="4"/>
      <c r="N452" s="4"/>
      <c r="O452" s="4"/>
      <c r="P452" s="4"/>
      <c r="Q452" s="4"/>
      <c r="R452" s="4"/>
    </row>
    <row r="453" spans="13:18" ht="15">
      <c r="M453" s="4"/>
      <c r="N453" s="4"/>
      <c r="O453" s="4"/>
      <c r="P453" s="4"/>
      <c r="Q453" s="4"/>
      <c r="R453" s="4"/>
    </row>
    <row r="454" spans="13:18" ht="15">
      <c r="M454" s="4"/>
      <c r="N454" s="4"/>
      <c r="O454" s="4"/>
      <c r="P454" s="4"/>
      <c r="Q454" s="4"/>
      <c r="R454" s="4"/>
    </row>
    <row r="455" spans="13:18" ht="15">
      <c r="M455" s="4"/>
      <c r="N455" s="4"/>
      <c r="O455" s="4"/>
      <c r="P455" s="4"/>
      <c r="Q455" s="4"/>
      <c r="R455" s="4"/>
    </row>
    <row r="456" spans="13:18" ht="15">
      <c r="M456" s="4"/>
      <c r="N456" s="4"/>
      <c r="O456" s="4"/>
      <c r="P456" s="4"/>
      <c r="Q456" s="4"/>
      <c r="R456" s="4"/>
    </row>
    <row r="457" spans="13:18" ht="15">
      <c r="M457" s="4"/>
      <c r="N457" s="4"/>
      <c r="O457" s="4"/>
      <c r="P457" s="4"/>
      <c r="Q457" s="4"/>
      <c r="R457" s="4"/>
    </row>
    <row r="458" spans="13:18" ht="15">
      <c r="M458" s="4"/>
      <c r="N458" s="4"/>
      <c r="O458" s="4"/>
      <c r="P458" s="4"/>
      <c r="Q458" s="4"/>
      <c r="R458" s="4"/>
    </row>
    <row r="459" spans="13:18" ht="15">
      <c r="M459" s="4"/>
      <c r="N459" s="4"/>
      <c r="O459" s="4"/>
      <c r="P459" s="4"/>
      <c r="Q459" s="4"/>
      <c r="R459" s="4"/>
    </row>
    <row r="460" spans="13:18" ht="15">
      <c r="M460" s="4"/>
      <c r="N460" s="4"/>
      <c r="O460" s="4"/>
      <c r="P460" s="4"/>
      <c r="Q460" s="4"/>
      <c r="R460" s="4"/>
    </row>
    <row r="461" spans="13:18" ht="15">
      <c r="M461" s="4"/>
      <c r="N461" s="4"/>
      <c r="O461" s="4"/>
      <c r="P461" s="4"/>
      <c r="Q461" s="4"/>
      <c r="R461" s="4"/>
    </row>
    <row r="462" spans="13:18" ht="15">
      <c r="M462" s="4"/>
      <c r="N462" s="4"/>
      <c r="O462" s="4"/>
      <c r="P462" s="4"/>
      <c r="Q462" s="4"/>
      <c r="R462" s="4"/>
    </row>
    <row r="463" spans="13:18" ht="15">
      <c r="M463" s="4"/>
      <c r="N463" s="4"/>
      <c r="O463" s="4"/>
      <c r="P463" s="4"/>
      <c r="Q463" s="4"/>
      <c r="R463" s="4"/>
    </row>
    <row r="464" spans="13:18" ht="15">
      <c r="M464" s="4"/>
      <c r="N464" s="4"/>
      <c r="O464" s="4"/>
      <c r="P464" s="4"/>
      <c r="Q464" s="4"/>
      <c r="R464" s="4"/>
    </row>
    <row r="465" spans="13:18" ht="15">
      <c r="M465" s="4"/>
      <c r="N465" s="4"/>
      <c r="O465" s="4"/>
      <c r="P465" s="4"/>
      <c r="Q465" s="4"/>
      <c r="R465" s="4"/>
    </row>
    <row r="466" spans="13:18" ht="15">
      <c r="M466" s="4"/>
      <c r="N466" s="4"/>
      <c r="O466" s="4"/>
      <c r="P466" s="4"/>
      <c r="Q466" s="4"/>
      <c r="R466" s="4"/>
    </row>
    <row r="467" spans="13:18" ht="15">
      <c r="M467" s="4"/>
      <c r="N467" s="4"/>
      <c r="O467" s="4"/>
      <c r="P467" s="4"/>
      <c r="Q467" s="4"/>
      <c r="R467" s="4"/>
    </row>
    <row r="468" spans="13:18" ht="15">
      <c r="M468" s="4"/>
      <c r="N468" s="4"/>
      <c r="O468" s="4"/>
      <c r="P468" s="4"/>
      <c r="Q468" s="4"/>
      <c r="R468" s="4"/>
    </row>
    <row r="469" spans="13:18" ht="15">
      <c r="M469" s="4"/>
      <c r="N469" s="4"/>
      <c r="O469" s="4"/>
      <c r="P469" s="4"/>
      <c r="Q469" s="4"/>
      <c r="R469" s="4"/>
    </row>
    <row r="470" spans="13:18" ht="15">
      <c r="M470" s="4"/>
      <c r="N470" s="4"/>
      <c r="O470" s="4"/>
      <c r="P470" s="4"/>
      <c r="Q470" s="4"/>
      <c r="R470" s="4"/>
    </row>
    <row r="471" spans="13:18" ht="15">
      <c r="M471" s="4"/>
      <c r="N471" s="4"/>
      <c r="O471" s="4"/>
      <c r="P471" s="4"/>
      <c r="Q471" s="4"/>
      <c r="R471" s="4"/>
    </row>
    <row r="472" spans="13:18" ht="15">
      <c r="M472" s="4"/>
      <c r="N472" s="4"/>
      <c r="O472" s="4"/>
      <c r="P472" s="4"/>
      <c r="Q472" s="4"/>
      <c r="R472" s="4"/>
    </row>
    <row r="473" spans="13:18" ht="15">
      <c r="M473" s="4"/>
      <c r="N473" s="4"/>
      <c r="O473" s="4"/>
      <c r="P473" s="4"/>
      <c r="Q473" s="4"/>
      <c r="R473" s="4"/>
    </row>
    <row r="474" spans="13:18" ht="15">
      <c r="M474" s="4"/>
      <c r="N474" s="4"/>
      <c r="O474" s="4"/>
      <c r="P474" s="4"/>
      <c r="Q474" s="4"/>
      <c r="R474" s="4"/>
    </row>
    <row r="475" spans="13:18" ht="15">
      <c r="M475" s="4"/>
      <c r="N475" s="4"/>
      <c r="O475" s="4"/>
      <c r="P475" s="4"/>
      <c r="Q475" s="4"/>
      <c r="R475" s="4"/>
    </row>
    <row r="476" spans="13:18" ht="15">
      <c r="M476" s="4"/>
      <c r="N476" s="4"/>
      <c r="O476" s="4"/>
      <c r="P476" s="4"/>
      <c r="Q476" s="4"/>
      <c r="R476" s="4"/>
    </row>
    <row r="477" spans="13:18" ht="15">
      <c r="M477" s="4"/>
      <c r="N477" s="4"/>
      <c r="O477" s="4"/>
      <c r="P477" s="4"/>
      <c r="Q477" s="4"/>
      <c r="R477" s="4"/>
    </row>
    <row r="478" spans="13:18" ht="15">
      <c r="M478" s="4"/>
      <c r="N478" s="4"/>
      <c r="O478" s="4"/>
      <c r="P478" s="4"/>
      <c r="Q478" s="4"/>
      <c r="R478" s="4"/>
    </row>
    <row r="479" spans="13:18" ht="15">
      <c r="M479" s="4"/>
      <c r="N479" s="4"/>
      <c r="O479" s="4"/>
      <c r="P479" s="4"/>
      <c r="Q479" s="4"/>
      <c r="R479" s="4"/>
    </row>
    <row r="480" spans="13:18" ht="15">
      <c r="M480" s="4"/>
      <c r="N480" s="4"/>
      <c r="O480" s="4"/>
      <c r="P480" s="4"/>
      <c r="Q480" s="4"/>
      <c r="R480" s="4"/>
    </row>
    <row r="481" spans="13:18" ht="15">
      <c r="M481" s="4"/>
      <c r="N481" s="4"/>
      <c r="O481" s="4"/>
      <c r="P481" s="4"/>
      <c r="Q481" s="4"/>
      <c r="R481" s="4"/>
    </row>
    <row r="482" spans="13:18" ht="15">
      <c r="M482" s="4"/>
      <c r="N482" s="4"/>
      <c r="O482" s="4"/>
      <c r="P482" s="4"/>
      <c r="Q482" s="4"/>
      <c r="R482" s="4"/>
    </row>
    <row r="483" spans="13:18" ht="15">
      <c r="M483" s="4"/>
      <c r="N483" s="4"/>
      <c r="O483" s="4"/>
      <c r="P483" s="4"/>
      <c r="Q483" s="4"/>
      <c r="R483" s="4"/>
    </row>
    <row r="484" spans="13:18" ht="15">
      <c r="M484" s="4"/>
      <c r="N484" s="4"/>
      <c r="O484" s="4"/>
      <c r="P484" s="4"/>
      <c r="Q484" s="4"/>
      <c r="R484" s="4"/>
    </row>
    <row r="485" spans="13:18" ht="15">
      <c r="M485" s="4"/>
      <c r="N485" s="4"/>
      <c r="O485" s="4"/>
      <c r="P485" s="4"/>
      <c r="Q485" s="4"/>
      <c r="R485" s="4"/>
    </row>
    <row r="486" spans="13:18" ht="15">
      <c r="M486" s="4"/>
      <c r="N486" s="4"/>
      <c r="O486" s="4"/>
      <c r="P486" s="4"/>
      <c r="Q486" s="4"/>
      <c r="R486" s="4"/>
    </row>
    <row r="487" spans="13:18" ht="15">
      <c r="M487" s="4"/>
      <c r="N487" s="4"/>
      <c r="O487" s="4"/>
      <c r="P487" s="4"/>
      <c r="Q487" s="4"/>
      <c r="R487" s="4"/>
    </row>
    <row r="488" spans="13:18" ht="15">
      <c r="M488" s="4"/>
      <c r="N488" s="4"/>
      <c r="O488" s="4"/>
      <c r="P488" s="4"/>
      <c r="Q488" s="4"/>
      <c r="R488" s="4"/>
    </row>
    <row r="489" spans="13:18" ht="15">
      <c r="M489" s="4"/>
      <c r="N489" s="4"/>
      <c r="O489" s="4"/>
      <c r="P489" s="4"/>
      <c r="Q489" s="4"/>
      <c r="R489" s="4"/>
    </row>
    <row r="490" spans="13:18" ht="15">
      <c r="M490" s="4"/>
      <c r="N490" s="4"/>
      <c r="O490" s="4"/>
      <c r="P490" s="4"/>
      <c r="Q490" s="4"/>
      <c r="R490" s="4"/>
    </row>
    <row r="491" spans="13:18" ht="15">
      <c r="M491" s="4"/>
      <c r="N491" s="4"/>
      <c r="O491" s="4"/>
      <c r="P491" s="4"/>
      <c r="Q491" s="4"/>
      <c r="R491" s="4"/>
    </row>
    <row r="492" spans="13:18" ht="15">
      <c r="M492" s="4"/>
      <c r="N492" s="4"/>
      <c r="O492" s="4"/>
      <c r="P492" s="4"/>
      <c r="Q492" s="4"/>
      <c r="R492" s="4"/>
    </row>
    <row r="493" spans="13:18" ht="15">
      <c r="M493" s="4"/>
      <c r="N493" s="4"/>
      <c r="O493" s="4"/>
      <c r="P493" s="4"/>
      <c r="Q493" s="4"/>
      <c r="R493" s="4"/>
    </row>
    <row r="494" spans="13:18" ht="15">
      <c r="M494" s="4"/>
      <c r="N494" s="4"/>
      <c r="O494" s="4"/>
      <c r="P494" s="4"/>
      <c r="Q494" s="4"/>
      <c r="R494" s="4"/>
    </row>
    <row r="495" spans="13:18" ht="15">
      <c r="M495" s="4"/>
      <c r="N495" s="4"/>
      <c r="O495" s="4"/>
      <c r="P495" s="4"/>
      <c r="Q495" s="4"/>
      <c r="R495" s="4"/>
    </row>
    <row r="496" spans="13:18" ht="15">
      <c r="M496" s="4"/>
      <c r="N496" s="4"/>
      <c r="O496" s="4"/>
      <c r="P496" s="4"/>
      <c r="Q496" s="4"/>
      <c r="R496" s="4"/>
    </row>
    <row r="497" spans="13:18" ht="15">
      <c r="M497" s="4"/>
      <c r="N497" s="4"/>
      <c r="O497" s="4"/>
      <c r="P497" s="4"/>
      <c r="Q497" s="4"/>
      <c r="R497" s="4"/>
    </row>
    <row r="498" spans="13:18" ht="15">
      <c r="M498" s="4"/>
      <c r="N498" s="4"/>
      <c r="O498" s="4"/>
      <c r="P498" s="4"/>
      <c r="Q498" s="4"/>
      <c r="R498" s="4"/>
    </row>
    <row r="499" spans="13:18" ht="15">
      <c r="M499" s="4"/>
      <c r="N499" s="4"/>
      <c r="O499" s="4"/>
      <c r="P499" s="4"/>
      <c r="Q499" s="4"/>
      <c r="R499" s="4"/>
    </row>
    <row r="500" spans="13:18" ht="15">
      <c r="M500" s="4"/>
      <c r="N500" s="4"/>
      <c r="O500" s="4"/>
      <c r="P500" s="4"/>
      <c r="Q500" s="4"/>
      <c r="R500" s="4"/>
    </row>
    <row r="501" spans="13:18" ht="15">
      <c r="M501" s="4"/>
      <c r="N501" s="4"/>
      <c r="O501" s="4"/>
      <c r="P501" s="4"/>
      <c r="Q501" s="4"/>
      <c r="R501" s="4"/>
    </row>
    <row r="502" spans="13:18" ht="15">
      <c r="M502" s="4"/>
      <c r="N502" s="4"/>
      <c r="O502" s="4"/>
      <c r="P502" s="4"/>
      <c r="Q502" s="4"/>
      <c r="R502" s="4"/>
    </row>
    <row r="503" spans="13:18" ht="15">
      <c r="M503" s="4"/>
      <c r="N503" s="4"/>
      <c r="O503" s="4"/>
      <c r="P503" s="4"/>
      <c r="Q503" s="4"/>
      <c r="R503" s="4"/>
    </row>
    <row r="504" spans="13:18" ht="15">
      <c r="M504" s="4"/>
      <c r="N504" s="4"/>
      <c r="O504" s="4"/>
      <c r="P504" s="4"/>
      <c r="Q504" s="4"/>
      <c r="R504" s="4"/>
    </row>
    <row r="505" spans="13:18" ht="15">
      <c r="M505" s="4"/>
      <c r="N505" s="4"/>
      <c r="O505" s="4"/>
      <c r="P505" s="4"/>
      <c r="Q505" s="4"/>
      <c r="R505" s="4"/>
    </row>
    <row r="506" spans="13:18" ht="15">
      <c r="M506" s="4"/>
      <c r="N506" s="4"/>
      <c r="O506" s="4"/>
      <c r="P506" s="4"/>
      <c r="Q506" s="4"/>
      <c r="R506" s="4"/>
    </row>
    <row r="507" spans="13:18" ht="15">
      <c r="M507" s="4"/>
      <c r="N507" s="4"/>
      <c r="O507" s="4"/>
      <c r="P507" s="4"/>
      <c r="Q507" s="4"/>
      <c r="R507" s="4"/>
    </row>
    <row r="508" spans="13:18" ht="15">
      <c r="M508" s="4"/>
      <c r="N508" s="4"/>
      <c r="O508" s="4"/>
      <c r="P508" s="4"/>
      <c r="Q508" s="4"/>
      <c r="R508" s="4"/>
    </row>
    <row r="509" spans="13:18" ht="15">
      <c r="M509" s="4"/>
      <c r="N509" s="4"/>
      <c r="O509" s="4"/>
      <c r="P509" s="4"/>
      <c r="Q509" s="4"/>
      <c r="R509" s="4"/>
    </row>
    <row r="510" spans="13:18" ht="15">
      <c r="M510" s="4"/>
      <c r="N510" s="4"/>
      <c r="O510" s="4"/>
      <c r="P510" s="4"/>
      <c r="Q510" s="4"/>
      <c r="R510" s="4"/>
    </row>
    <row r="511" spans="13:18" ht="15">
      <c r="M511" s="4"/>
      <c r="N511" s="4"/>
      <c r="O511" s="4"/>
      <c r="P511" s="4"/>
      <c r="Q511" s="4"/>
      <c r="R511" s="4"/>
    </row>
    <row r="512" spans="13:18" ht="15">
      <c r="M512" s="4"/>
      <c r="N512" s="4"/>
      <c r="O512" s="4"/>
      <c r="P512" s="4"/>
      <c r="Q512" s="4"/>
      <c r="R512" s="4"/>
    </row>
    <row r="513" spans="13:18" ht="15">
      <c r="M513" s="4"/>
      <c r="N513" s="4"/>
      <c r="O513" s="4"/>
      <c r="P513" s="4"/>
      <c r="Q513" s="4"/>
      <c r="R513" s="4"/>
    </row>
    <row r="514" spans="13:18" ht="15">
      <c r="M514" s="4"/>
      <c r="N514" s="4"/>
      <c r="O514" s="4"/>
      <c r="P514" s="4"/>
      <c r="Q514" s="4"/>
      <c r="R514" s="4"/>
    </row>
    <row r="515" spans="13:18" ht="15">
      <c r="M515" s="4"/>
      <c r="N515" s="4"/>
      <c r="O515" s="4"/>
      <c r="P515" s="4"/>
      <c r="Q515" s="4"/>
      <c r="R515" s="4"/>
    </row>
    <row r="516" spans="13:18" ht="15">
      <c r="M516" s="4"/>
      <c r="N516" s="4"/>
      <c r="O516" s="4"/>
      <c r="P516" s="4"/>
      <c r="Q516" s="4"/>
      <c r="R516" s="4"/>
    </row>
    <row r="517" spans="13:18" ht="15">
      <c r="M517" s="4"/>
      <c r="N517" s="4"/>
      <c r="O517" s="4"/>
      <c r="P517" s="4"/>
      <c r="Q517" s="4"/>
      <c r="R517" s="4"/>
    </row>
    <row r="518" spans="13:18" ht="15">
      <c r="M518" s="4"/>
      <c r="N518" s="4"/>
      <c r="O518" s="4"/>
      <c r="P518" s="4"/>
      <c r="Q518" s="4"/>
      <c r="R518" s="4"/>
    </row>
    <row r="519" spans="13:18" ht="15">
      <c r="M519" s="4"/>
      <c r="N519" s="4"/>
      <c r="O519" s="4"/>
      <c r="P519" s="4"/>
      <c r="Q519" s="4"/>
      <c r="R519" s="4"/>
    </row>
    <row r="520" spans="13:18" ht="15">
      <c r="M520" s="4"/>
      <c r="N520" s="4"/>
      <c r="O520" s="4"/>
      <c r="P520" s="4"/>
      <c r="Q520" s="4"/>
      <c r="R520" s="4"/>
    </row>
    <row r="521" spans="13:18" ht="15">
      <c r="M521" s="4"/>
      <c r="N521" s="4"/>
      <c r="O521" s="4"/>
      <c r="P521" s="4"/>
      <c r="Q521" s="4"/>
      <c r="R521" s="4"/>
    </row>
    <row r="522" spans="13:18" ht="15">
      <c r="M522" s="4"/>
      <c r="N522" s="4"/>
      <c r="O522" s="4"/>
      <c r="P522" s="4"/>
      <c r="Q522" s="4"/>
      <c r="R522" s="4"/>
    </row>
    <row r="523" spans="13:18" ht="15">
      <c r="M523" s="4"/>
      <c r="N523" s="4"/>
      <c r="O523" s="4"/>
      <c r="P523" s="4"/>
      <c r="Q523" s="4"/>
      <c r="R523" s="4"/>
    </row>
    <row r="524" spans="13:18" ht="15">
      <c r="M524" s="4"/>
      <c r="N524" s="4"/>
      <c r="O524" s="4"/>
      <c r="P524" s="4"/>
      <c r="Q524" s="4"/>
      <c r="R524" s="4"/>
    </row>
    <row r="525" spans="13:18" ht="15">
      <c r="M525" s="4"/>
      <c r="N525" s="4"/>
      <c r="O525" s="4"/>
      <c r="P525" s="4"/>
      <c r="Q525" s="4"/>
      <c r="R525" s="4"/>
    </row>
    <row r="526" spans="13:18" ht="15">
      <c r="M526" s="4"/>
      <c r="N526" s="4"/>
      <c r="O526" s="4"/>
      <c r="P526" s="4"/>
      <c r="Q526" s="4"/>
      <c r="R526" s="4"/>
    </row>
    <row r="527" spans="13:18" ht="15">
      <c r="M527" s="4"/>
      <c r="N527" s="4"/>
      <c r="O527" s="4"/>
      <c r="P527" s="4"/>
      <c r="Q527" s="4"/>
      <c r="R527" s="4"/>
    </row>
    <row r="528" spans="13:18" ht="15">
      <c r="M528" s="4"/>
      <c r="N528" s="4"/>
      <c r="O528" s="4"/>
      <c r="P528" s="4"/>
      <c r="Q528" s="4"/>
      <c r="R528" s="4"/>
    </row>
    <row r="529" spans="13:18" ht="15">
      <c r="M529" s="4"/>
      <c r="N529" s="4"/>
      <c r="O529" s="4"/>
      <c r="P529" s="4"/>
      <c r="Q529" s="4"/>
      <c r="R529" s="4"/>
    </row>
    <row r="530" spans="13:18" ht="15">
      <c r="M530" s="4"/>
      <c r="N530" s="4"/>
      <c r="O530" s="4"/>
      <c r="P530" s="4"/>
      <c r="Q530" s="4"/>
      <c r="R530" s="4"/>
    </row>
    <row r="531" spans="13:18" ht="15">
      <c r="M531" s="4"/>
      <c r="N531" s="4"/>
      <c r="O531" s="4"/>
      <c r="P531" s="4"/>
      <c r="Q531" s="4"/>
      <c r="R531" s="4"/>
    </row>
    <row r="532" spans="13:18" ht="15">
      <c r="M532" s="4"/>
      <c r="N532" s="4"/>
      <c r="O532" s="4"/>
      <c r="P532" s="4"/>
      <c r="Q532" s="4"/>
      <c r="R532" s="4"/>
    </row>
    <row r="533" spans="13:18" ht="15">
      <c r="M533" s="4"/>
      <c r="N533" s="4"/>
      <c r="O533" s="4"/>
      <c r="P533" s="4"/>
      <c r="Q533" s="4"/>
      <c r="R533" s="4"/>
    </row>
    <row r="534" spans="13:18" ht="15">
      <c r="M534" s="4"/>
      <c r="N534" s="4"/>
      <c r="O534" s="4"/>
      <c r="P534" s="4"/>
      <c r="Q534" s="4"/>
      <c r="R534" s="4"/>
    </row>
    <row r="535" spans="13:18" ht="15">
      <c r="M535" s="4"/>
      <c r="N535" s="4"/>
      <c r="O535" s="4"/>
      <c r="P535" s="4"/>
      <c r="Q535" s="4"/>
      <c r="R535" s="4"/>
    </row>
    <row r="536" spans="13:18" ht="15">
      <c r="M536" s="4"/>
      <c r="N536" s="4"/>
      <c r="O536" s="4"/>
      <c r="P536" s="4"/>
      <c r="Q536" s="4"/>
      <c r="R536" s="4"/>
    </row>
    <row r="537" spans="13:18" ht="15">
      <c r="M537" s="4"/>
      <c r="N537" s="4"/>
      <c r="O537" s="4"/>
      <c r="P537" s="4"/>
      <c r="Q537" s="4"/>
      <c r="R537" s="4"/>
    </row>
    <row r="538" spans="13:18" ht="15">
      <c r="M538" s="4"/>
      <c r="N538" s="4"/>
      <c r="O538" s="4"/>
      <c r="P538" s="4"/>
      <c r="Q538" s="4"/>
      <c r="R538" s="4"/>
    </row>
    <row r="539" spans="13:18" ht="15">
      <c r="M539" s="4"/>
      <c r="N539" s="4"/>
      <c r="O539" s="4"/>
      <c r="P539" s="4"/>
      <c r="Q539" s="4"/>
      <c r="R539" s="4"/>
    </row>
    <row r="540" spans="13:18" ht="15">
      <c r="M540" s="4"/>
      <c r="N540" s="4"/>
      <c r="O540" s="4"/>
      <c r="P540" s="4"/>
      <c r="Q540" s="4"/>
      <c r="R540" s="4"/>
    </row>
    <row r="541" spans="13:18" ht="15">
      <c r="M541" s="4"/>
      <c r="N541" s="4"/>
      <c r="O541" s="4"/>
      <c r="P541" s="4"/>
      <c r="Q541" s="4"/>
      <c r="R541" s="4"/>
    </row>
    <row r="542" spans="13:18" ht="15">
      <c r="M542" s="4"/>
      <c r="N542" s="4"/>
      <c r="O542" s="4"/>
      <c r="P542" s="4"/>
      <c r="Q542" s="4"/>
      <c r="R542" s="4"/>
    </row>
    <row r="543" spans="13:18" ht="15">
      <c r="M543" s="4"/>
      <c r="N543" s="4"/>
      <c r="O543" s="4"/>
      <c r="P543" s="4"/>
      <c r="Q543" s="4"/>
      <c r="R543" s="4"/>
    </row>
    <row r="544" spans="13:18" ht="15">
      <c r="M544" s="4"/>
      <c r="N544" s="4"/>
      <c r="O544" s="4"/>
      <c r="P544" s="4"/>
      <c r="Q544" s="4"/>
      <c r="R544" s="4"/>
    </row>
    <row r="545" spans="13:18" ht="15">
      <c r="M545" s="4"/>
      <c r="N545" s="4"/>
      <c r="O545" s="4"/>
      <c r="P545" s="4"/>
      <c r="Q545" s="4"/>
      <c r="R545" s="4"/>
    </row>
    <row r="546" spans="13:18" ht="15">
      <c r="M546" s="4"/>
      <c r="N546" s="4"/>
      <c r="O546" s="4"/>
      <c r="P546" s="4"/>
      <c r="Q546" s="4"/>
      <c r="R546" s="4"/>
    </row>
    <row r="547" spans="13:18" ht="15">
      <c r="M547" s="4"/>
      <c r="N547" s="4"/>
      <c r="O547" s="4"/>
      <c r="P547" s="4"/>
      <c r="Q547" s="4"/>
      <c r="R547" s="4"/>
    </row>
    <row r="548" spans="13:18" ht="15">
      <c r="M548" s="4"/>
      <c r="N548" s="4"/>
      <c r="O548" s="4"/>
      <c r="P548" s="4"/>
      <c r="Q548" s="4"/>
      <c r="R548" s="4"/>
    </row>
    <row r="549" spans="13:18" ht="15">
      <c r="M549" s="4"/>
      <c r="N549" s="4"/>
      <c r="O549" s="4"/>
      <c r="P549" s="4"/>
      <c r="Q549" s="4"/>
      <c r="R549" s="4"/>
    </row>
    <row r="550" spans="13:18" ht="15">
      <c r="M550" s="4"/>
      <c r="N550" s="4"/>
      <c r="O550" s="4"/>
      <c r="P550" s="4"/>
      <c r="Q550" s="4"/>
      <c r="R550" s="4"/>
    </row>
    <row r="551" spans="13:18" ht="15">
      <c r="M551" s="4"/>
      <c r="N551" s="4"/>
      <c r="O551" s="4"/>
      <c r="P551" s="4"/>
      <c r="Q551" s="4"/>
      <c r="R551" s="4"/>
    </row>
    <row r="552" spans="13:18" ht="15">
      <c r="M552" s="4"/>
      <c r="N552" s="4"/>
      <c r="O552" s="4"/>
      <c r="P552" s="4"/>
      <c r="Q552" s="4"/>
      <c r="R552" s="4"/>
    </row>
    <row r="553" spans="13:18" ht="15">
      <c r="M553" s="4"/>
      <c r="N553" s="4"/>
      <c r="O553" s="4"/>
      <c r="P553" s="4"/>
      <c r="Q553" s="4"/>
      <c r="R553" s="4"/>
    </row>
    <row r="554" spans="13:18" ht="15">
      <c r="M554" s="4"/>
      <c r="N554" s="4"/>
      <c r="O554" s="4"/>
      <c r="P554" s="4"/>
      <c r="Q554" s="4"/>
      <c r="R554" s="4"/>
    </row>
    <row r="555" spans="13:18" ht="15">
      <c r="M555" s="4"/>
      <c r="N555" s="4"/>
      <c r="O555" s="4"/>
      <c r="P555" s="4"/>
      <c r="Q555" s="4"/>
      <c r="R555" s="4"/>
    </row>
    <row r="556" spans="13:18" ht="15">
      <c r="M556" s="4"/>
      <c r="N556" s="4"/>
      <c r="O556" s="4"/>
      <c r="P556" s="4"/>
      <c r="Q556" s="4"/>
      <c r="R556" s="4"/>
    </row>
    <row r="557" spans="13:18" ht="15">
      <c r="M557" s="4"/>
      <c r="N557" s="4"/>
      <c r="O557" s="4"/>
      <c r="P557" s="4"/>
      <c r="Q557" s="4"/>
      <c r="R557" s="4"/>
    </row>
    <row r="558" spans="13:18" ht="15">
      <c r="M558" s="4"/>
      <c r="N558" s="4"/>
      <c r="O558" s="4"/>
      <c r="P558" s="4"/>
      <c r="Q558" s="4"/>
      <c r="R558" s="4"/>
    </row>
    <row r="559" spans="13:18" ht="15">
      <c r="M559" s="4"/>
      <c r="N559" s="4"/>
      <c r="O559" s="4"/>
      <c r="P559" s="4"/>
      <c r="Q559" s="4"/>
      <c r="R559" s="4"/>
    </row>
    <row r="560" spans="13:18" ht="15">
      <c r="M560" s="4"/>
      <c r="N560" s="4"/>
      <c r="O560" s="4"/>
      <c r="P560" s="4"/>
      <c r="Q560" s="4"/>
      <c r="R560" s="4"/>
    </row>
    <row r="561" spans="13:18" ht="15">
      <c r="M561" s="4"/>
      <c r="N561" s="4"/>
      <c r="O561" s="4"/>
      <c r="P561" s="4"/>
      <c r="Q561" s="4"/>
      <c r="R561" s="4"/>
    </row>
    <row r="562" spans="13:18" ht="15">
      <c r="M562" s="4"/>
      <c r="N562" s="4"/>
      <c r="O562" s="4"/>
      <c r="P562" s="4"/>
      <c r="Q562" s="4"/>
      <c r="R562" s="4"/>
    </row>
    <row r="563" spans="13:18" ht="15">
      <c r="M563" s="4"/>
      <c r="N563" s="4"/>
      <c r="O563" s="4"/>
      <c r="P563" s="4"/>
      <c r="Q563" s="4"/>
      <c r="R563" s="4"/>
    </row>
    <row r="564" spans="13:18" ht="15">
      <c r="M564" s="4"/>
      <c r="N564" s="4"/>
      <c r="O564" s="4"/>
      <c r="P564" s="4"/>
      <c r="Q564" s="4"/>
      <c r="R564" s="4"/>
    </row>
    <row r="565" spans="13:18" ht="15">
      <c r="M565" s="4"/>
      <c r="N565" s="4"/>
      <c r="O565" s="4"/>
      <c r="P565" s="4"/>
      <c r="Q565" s="4"/>
      <c r="R565" s="4"/>
    </row>
    <row r="566" spans="13:18" ht="15">
      <c r="M566" s="4"/>
      <c r="N566" s="4"/>
      <c r="O566" s="4"/>
      <c r="P566" s="4"/>
      <c r="Q566" s="4"/>
      <c r="R566" s="4"/>
    </row>
    <row r="567" spans="13:18" ht="15">
      <c r="M567" s="4"/>
      <c r="N567" s="4"/>
      <c r="O567" s="4"/>
      <c r="P567" s="4"/>
      <c r="Q567" s="4"/>
      <c r="R567" s="4"/>
    </row>
    <row r="568" spans="13:18" ht="15">
      <c r="M568" s="4"/>
      <c r="N568" s="4"/>
      <c r="O568" s="4"/>
      <c r="P568" s="4"/>
      <c r="Q568" s="4"/>
      <c r="R568" s="4"/>
    </row>
    <row r="569" spans="13:18" ht="15">
      <c r="M569" s="4"/>
      <c r="N569" s="4"/>
      <c r="O569" s="4"/>
      <c r="P569" s="4"/>
      <c r="Q569" s="4"/>
      <c r="R569" s="4"/>
    </row>
    <row r="570" spans="13:18" ht="15">
      <c r="M570" s="4"/>
      <c r="N570" s="4"/>
      <c r="O570" s="4"/>
      <c r="P570" s="4"/>
      <c r="Q570" s="4"/>
      <c r="R570" s="4"/>
    </row>
    <row r="571" spans="13:18" ht="15">
      <c r="M571" s="4"/>
      <c r="N571" s="4"/>
      <c r="O571" s="4"/>
      <c r="P571" s="4"/>
      <c r="Q571" s="4"/>
      <c r="R571" s="4"/>
    </row>
    <row r="572" spans="13:18" ht="15">
      <c r="M572" s="4"/>
      <c r="N572" s="4"/>
      <c r="O572" s="4"/>
      <c r="P572" s="4"/>
      <c r="Q572" s="4"/>
      <c r="R572" s="4"/>
    </row>
    <row r="573" spans="13:18" ht="15">
      <c r="M573" s="4"/>
      <c r="N573" s="4"/>
      <c r="O573" s="4"/>
      <c r="P573" s="4"/>
      <c r="Q573" s="4"/>
      <c r="R573" s="4"/>
    </row>
    <row r="574" spans="13:18" ht="15">
      <c r="M574" s="4"/>
      <c r="N574" s="4"/>
      <c r="O574" s="4"/>
      <c r="P574" s="4"/>
      <c r="Q574" s="4"/>
      <c r="R574" s="4"/>
    </row>
    <row r="575" spans="13:18" ht="15">
      <c r="M575" s="4"/>
      <c r="N575" s="4"/>
      <c r="O575" s="4"/>
      <c r="P575" s="4"/>
      <c r="Q575" s="4"/>
      <c r="R575" s="4"/>
    </row>
    <row r="576" spans="13:18" ht="15">
      <c r="M576" s="4"/>
      <c r="N576" s="4"/>
      <c r="O576" s="4"/>
      <c r="P576" s="4"/>
      <c r="Q576" s="4"/>
      <c r="R576" s="4"/>
    </row>
    <row r="577" spans="13:18" ht="15">
      <c r="M577" s="4"/>
      <c r="N577" s="4"/>
      <c r="O577" s="4"/>
      <c r="P577" s="4"/>
      <c r="Q577" s="4"/>
      <c r="R577" s="4"/>
    </row>
    <row r="578" spans="13:18" ht="15">
      <c r="M578" s="4"/>
      <c r="N578" s="4"/>
      <c r="O578" s="4"/>
      <c r="P578" s="4"/>
      <c r="Q578" s="4"/>
      <c r="R578" s="4"/>
    </row>
    <row r="579" spans="13:18" ht="15">
      <c r="M579" s="4"/>
      <c r="N579" s="4"/>
      <c r="O579" s="4"/>
      <c r="P579" s="4"/>
      <c r="Q579" s="4"/>
      <c r="R579" s="4"/>
    </row>
    <row r="580" spans="13:18" ht="15">
      <c r="M580" s="4"/>
      <c r="N580" s="4"/>
      <c r="O580" s="4"/>
      <c r="P580" s="4"/>
      <c r="Q580" s="4"/>
      <c r="R580" s="4"/>
    </row>
    <row r="581" spans="13:18" ht="15">
      <c r="M581" s="4"/>
      <c r="N581" s="4"/>
      <c r="O581" s="4"/>
      <c r="P581" s="4"/>
      <c r="Q581" s="4"/>
      <c r="R581" s="4"/>
    </row>
    <row r="582" spans="13:18" ht="15">
      <c r="M582" s="4"/>
      <c r="N582" s="4"/>
      <c r="O582" s="4"/>
      <c r="P582" s="4"/>
      <c r="Q582" s="4"/>
      <c r="R582" s="4"/>
    </row>
    <row r="583" spans="13:18" ht="15">
      <c r="M583" s="4"/>
      <c r="N583" s="4"/>
      <c r="O583" s="4"/>
      <c r="P583" s="4"/>
      <c r="Q583" s="4"/>
      <c r="R583" s="4"/>
    </row>
    <row r="584" spans="13:18" ht="15">
      <c r="M584" s="4"/>
      <c r="N584" s="4"/>
      <c r="O584" s="4"/>
      <c r="P584" s="4"/>
      <c r="Q584" s="4"/>
      <c r="R584" s="4"/>
    </row>
    <row r="585" spans="13:18" ht="15">
      <c r="M585" s="4"/>
      <c r="N585" s="4"/>
      <c r="O585" s="4"/>
      <c r="P585" s="4"/>
      <c r="Q585" s="4"/>
      <c r="R585" s="4"/>
    </row>
    <row r="586" spans="13:18" ht="15">
      <c r="M586" s="4"/>
      <c r="N586" s="4"/>
      <c r="O586" s="4"/>
      <c r="P586" s="4"/>
      <c r="Q586" s="4"/>
      <c r="R586" s="4"/>
    </row>
    <row r="587" spans="13:18" ht="15">
      <c r="M587" s="4"/>
      <c r="N587" s="4"/>
      <c r="O587" s="4"/>
      <c r="P587" s="4"/>
      <c r="Q587" s="4"/>
      <c r="R587" s="4"/>
    </row>
    <row r="588" spans="13:18" ht="15">
      <c r="M588" s="4"/>
      <c r="N588" s="4"/>
      <c r="O588" s="4"/>
      <c r="P588" s="4"/>
      <c r="Q588" s="4"/>
      <c r="R588" s="4"/>
    </row>
    <row r="589" spans="13:18" ht="15">
      <c r="M589" s="4"/>
      <c r="N589" s="4"/>
      <c r="O589" s="4"/>
      <c r="P589" s="4"/>
      <c r="Q589" s="4"/>
      <c r="R589" s="4"/>
    </row>
    <row r="590" spans="13:18" ht="15">
      <c r="M590" s="4"/>
      <c r="N590" s="4"/>
      <c r="O590" s="4"/>
      <c r="P590" s="4"/>
      <c r="Q590" s="4"/>
      <c r="R590" s="4"/>
    </row>
    <row r="591" spans="13:18" ht="15">
      <c r="M591" s="4"/>
      <c r="N591" s="4"/>
      <c r="O591" s="4"/>
      <c r="P591" s="4"/>
      <c r="Q591" s="4"/>
      <c r="R591" s="4"/>
    </row>
    <row r="592" spans="13:18" ht="15">
      <c r="M592" s="4"/>
      <c r="N592" s="4"/>
      <c r="O592" s="4"/>
      <c r="P592" s="4"/>
      <c r="Q592" s="4"/>
      <c r="R592" s="4"/>
    </row>
    <row r="593" spans="13:18" ht="15">
      <c r="M593" s="4"/>
      <c r="N593" s="4"/>
      <c r="O593" s="4"/>
      <c r="P593" s="4"/>
      <c r="Q593" s="4"/>
      <c r="R593" s="4"/>
    </row>
    <row r="594" spans="13:18" ht="15">
      <c r="M594" s="4"/>
      <c r="N594" s="4"/>
      <c r="O594" s="4"/>
      <c r="P594" s="4"/>
      <c r="Q594" s="4"/>
      <c r="R594" s="4"/>
    </row>
    <row r="595" spans="13:18" ht="15">
      <c r="M595" s="4"/>
      <c r="N595" s="4"/>
      <c r="O595" s="4"/>
      <c r="P595" s="4"/>
      <c r="Q595" s="4"/>
      <c r="R595" s="4"/>
    </row>
    <row r="596" spans="13:18" ht="15">
      <c r="M596" s="4"/>
      <c r="N596" s="4"/>
      <c r="O596" s="4"/>
      <c r="P596" s="4"/>
      <c r="Q596" s="4"/>
      <c r="R596" s="4"/>
    </row>
    <row r="597" spans="13:18" ht="15">
      <c r="M597" s="4"/>
      <c r="N597" s="4"/>
      <c r="O597" s="4"/>
      <c r="P597" s="4"/>
      <c r="Q597" s="4"/>
      <c r="R597" s="4"/>
    </row>
    <row r="598" spans="13:18" ht="15">
      <c r="M598" s="4"/>
      <c r="N598" s="4"/>
      <c r="O598" s="4"/>
      <c r="P598" s="4"/>
      <c r="Q598" s="4"/>
      <c r="R598" s="4"/>
    </row>
    <row r="599" spans="13:18" ht="15">
      <c r="M599" s="4"/>
      <c r="N599" s="4"/>
      <c r="O599" s="4"/>
      <c r="P599" s="4"/>
      <c r="Q599" s="4"/>
      <c r="R599" s="4"/>
    </row>
    <row r="600" spans="13:18" ht="15">
      <c r="M600" s="4"/>
      <c r="N600" s="4"/>
      <c r="O600" s="4"/>
      <c r="P600" s="4"/>
      <c r="Q600" s="4"/>
      <c r="R600" s="4"/>
    </row>
    <row r="601" spans="13:18" ht="15">
      <c r="M601" s="4"/>
      <c r="N601" s="4"/>
      <c r="O601" s="4"/>
      <c r="P601" s="4"/>
      <c r="Q601" s="4"/>
      <c r="R601" s="4"/>
    </row>
    <row r="602" spans="13:18" ht="15">
      <c r="M602" s="4"/>
      <c r="N602" s="4"/>
      <c r="O602" s="4"/>
      <c r="P602" s="4"/>
      <c r="Q602" s="4"/>
      <c r="R602" s="4"/>
    </row>
    <row r="603" spans="13:18" ht="15">
      <c r="M603" s="4"/>
      <c r="N603" s="4"/>
      <c r="O603" s="4"/>
      <c r="P603" s="4"/>
      <c r="Q603" s="4"/>
      <c r="R603" s="4"/>
    </row>
    <row r="604" spans="13:18" ht="15">
      <c r="M604" s="4"/>
      <c r="N604" s="4"/>
      <c r="O604" s="4"/>
      <c r="P604" s="4"/>
      <c r="Q604" s="4"/>
      <c r="R604" s="4"/>
    </row>
    <row r="605" spans="13:18" ht="15">
      <c r="M605" s="4"/>
      <c r="N605" s="4"/>
      <c r="O605" s="4"/>
      <c r="P605" s="4"/>
      <c r="Q605" s="4"/>
      <c r="R605" s="4"/>
    </row>
    <row r="606" spans="13:18" ht="15">
      <c r="M606" s="4"/>
      <c r="N606" s="4"/>
      <c r="O606" s="4"/>
      <c r="P606" s="4"/>
      <c r="Q606" s="4"/>
      <c r="R606" s="4"/>
    </row>
    <row r="607" spans="13:18" ht="15">
      <c r="M607" s="4"/>
      <c r="N607" s="4"/>
      <c r="O607" s="4"/>
      <c r="P607" s="4"/>
      <c r="Q607" s="4"/>
      <c r="R607" s="4"/>
    </row>
    <row r="608" spans="13:18" ht="15">
      <c r="M608" s="4"/>
      <c r="N608" s="4"/>
      <c r="O608" s="4"/>
      <c r="P608" s="4"/>
      <c r="Q608" s="4"/>
      <c r="R608" s="4"/>
    </row>
    <row r="609" spans="13:18" ht="15">
      <c r="M609" s="4"/>
      <c r="N609" s="4"/>
      <c r="O609" s="4"/>
      <c r="P609" s="4"/>
      <c r="Q609" s="4"/>
      <c r="R609" s="4"/>
    </row>
    <row r="610" spans="13:18" ht="15">
      <c r="M610" s="4"/>
      <c r="N610" s="4"/>
      <c r="O610" s="4"/>
      <c r="P610" s="4"/>
      <c r="Q610" s="4"/>
      <c r="R610" s="4"/>
    </row>
    <row r="611" spans="13:18" ht="15">
      <c r="M611" s="4"/>
      <c r="N611" s="4"/>
      <c r="O611" s="4"/>
      <c r="P611" s="4"/>
      <c r="Q611" s="4"/>
      <c r="R611" s="4"/>
    </row>
    <row r="612" spans="13:18" ht="15">
      <c r="M612" s="4"/>
      <c r="N612" s="4"/>
      <c r="O612" s="4"/>
      <c r="P612" s="4"/>
      <c r="Q612" s="4"/>
      <c r="R612" s="4"/>
    </row>
    <row r="613" spans="13:18" ht="15">
      <c r="M613" s="4"/>
      <c r="N613" s="4"/>
      <c r="O613" s="4"/>
      <c r="P613" s="4"/>
      <c r="Q613" s="4"/>
      <c r="R613" s="4"/>
    </row>
    <row r="614" spans="13:18" ht="15">
      <c r="M614" s="4"/>
      <c r="N614" s="4"/>
      <c r="O614" s="4"/>
      <c r="P614" s="4"/>
      <c r="Q614" s="4"/>
      <c r="R614" s="4"/>
    </row>
    <row r="615" spans="13:18" ht="15">
      <c r="M615" s="4"/>
      <c r="N615" s="4"/>
      <c r="O615" s="4"/>
      <c r="P615" s="4"/>
      <c r="Q615" s="4"/>
      <c r="R615" s="4"/>
    </row>
    <row r="616" spans="13:18" ht="15">
      <c r="M616" s="4"/>
      <c r="N616" s="4"/>
      <c r="O616" s="4"/>
      <c r="P616" s="4"/>
      <c r="Q616" s="4"/>
      <c r="R616" s="4"/>
    </row>
    <row r="617" spans="13:18" ht="15">
      <c r="M617" s="4"/>
      <c r="N617" s="4"/>
      <c r="O617" s="4"/>
      <c r="P617" s="4"/>
      <c r="Q617" s="4"/>
      <c r="R617" s="4"/>
    </row>
    <row r="618" spans="13:18" ht="15">
      <c r="M618" s="4"/>
      <c r="N618" s="4"/>
      <c r="O618" s="4"/>
      <c r="P618" s="4"/>
      <c r="Q618" s="4"/>
      <c r="R618" s="4"/>
    </row>
    <row r="619" spans="13:18" ht="15">
      <c r="M619" s="4"/>
      <c r="N619" s="4"/>
      <c r="O619" s="4"/>
      <c r="P619" s="4"/>
      <c r="Q619" s="4"/>
      <c r="R619" s="4"/>
    </row>
    <row r="620" spans="13:18" ht="15">
      <c r="M620" s="4"/>
      <c r="N620" s="4"/>
      <c r="O620" s="4"/>
      <c r="P620" s="4"/>
      <c r="Q620" s="4"/>
      <c r="R620" s="4"/>
    </row>
    <row r="621" spans="13:18" ht="15">
      <c r="M621" s="4"/>
      <c r="N621" s="4"/>
      <c r="O621" s="4"/>
      <c r="P621" s="4"/>
      <c r="Q621" s="4"/>
      <c r="R621" s="4"/>
    </row>
    <row r="622" spans="13:18" ht="15">
      <c r="M622" s="4"/>
      <c r="N622" s="4"/>
      <c r="O622" s="4"/>
      <c r="P622" s="4"/>
      <c r="Q622" s="4"/>
      <c r="R622" s="4"/>
    </row>
    <row r="623" spans="13:18" ht="15">
      <c r="M623" s="4"/>
      <c r="N623" s="4"/>
      <c r="O623" s="4"/>
      <c r="P623" s="4"/>
      <c r="Q623" s="4"/>
      <c r="R623" s="4"/>
    </row>
    <row r="624" spans="13:18" ht="15">
      <c r="M624" s="4"/>
      <c r="N624" s="4"/>
      <c r="O624" s="4"/>
      <c r="P624" s="4"/>
      <c r="Q624" s="4"/>
      <c r="R624" s="4"/>
    </row>
    <row r="625" spans="13:18" ht="15">
      <c r="M625" s="4"/>
      <c r="N625" s="4"/>
      <c r="O625" s="4"/>
      <c r="P625" s="4"/>
      <c r="Q625" s="4"/>
      <c r="R625" s="4"/>
    </row>
    <row r="626" spans="13:18" ht="15">
      <c r="M626" s="4"/>
      <c r="N626" s="4"/>
      <c r="O626" s="4"/>
      <c r="P626" s="4"/>
      <c r="Q626" s="4"/>
      <c r="R626" s="4"/>
    </row>
    <row r="627" spans="13:18" ht="15">
      <c r="M627" s="4"/>
      <c r="N627" s="4"/>
      <c r="O627" s="4"/>
      <c r="P627" s="4"/>
      <c r="Q627" s="4"/>
      <c r="R627" s="4"/>
    </row>
    <row r="628" spans="13:18" ht="15">
      <c r="M628" s="4"/>
      <c r="N628" s="4"/>
      <c r="O628" s="4"/>
      <c r="P628" s="4"/>
      <c r="Q628" s="4"/>
      <c r="R628" s="4"/>
    </row>
    <row r="629" spans="13:18" ht="15">
      <c r="M629" s="4"/>
      <c r="N629" s="4"/>
      <c r="O629" s="4"/>
      <c r="P629" s="4"/>
      <c r="Q629" s="4"/>
      <c r="R629" s="4"/>
    </row>
    <row r="630" spans="13:18" ht="15">
      <c r="M630" s="4"/>
      <c r="N630" s="4"/>
      <c r="O630" s="4"/>
      <c r="P630" s="4"/>
      <c r="Q630" s="4"/>
      <c r="R630" s="4"/>
    </row>
    <row r="631" spans="13:18" ht="15">
      <c r="M631" s="4"/>
      <c r="N631" s="4"/>
      <c r="O631" s="4"/>
      <c r="P631" s="4"/>
      <c r="Q631" s="4"/>
      <c r="R631" s="4"/>
    </row>
    <row r="632" spans="13:18" ht="15">
      <c r="M632" s="4"/>
      <c r="N632" s="4"/>
      <c r="O632" s="4"/>
      <c r="P632" s="4"/>
      <c r="Q632" s="4"/>
      <c r="R632" s="4"/>
    </row>
    <row r="633" spans="13:18" ht="15">
      <c r="M633" s="4"/>
      <c r="N633" s="4"/>
      <c r="O633" s="4"/>
      <c r="P633" s="4"/>
      <c r="Q633" s="4"/>
      <c r="R633" s="4"/>
    </row>
    <row r="634" spans="13:18" ht="15">
      <c r="M634" s="4"/>
      <c r="N634" s="4"/>
      <c r="O634" s="4"/>
      <c r="P634" s="4"/>
      <c r="Q634" s="4"/>
      <c r="R634" s="4"/>
    </row>
    <row r="635" spans="13:18" ht="15">
      <c r="M635" s="4"/>
      <c r="N635" s="4"/>
      <c r="O635" s="4"/>
      <c r="P635" s="4"/>
      <c r="Q635" s="4"/>
      <c r="R635" s="4"/>
    </row>
    <row r="636" spans="13:18" ht="15">
      <c r="M636" s="4"/>
      <c r="N636" s="4"/>
      <c r="O636" s="4"/>
      <c r="P636" s="4"/>
      <c r="Q636" s="4"/>
      <c r="R636" s="4"/>
    </row>
    <row r="637" spans="13:18" ht="15">
      <c r="M637" s="4"/>
      <c r="N637" s="4"/>
      <c r="O637" s="4"/>
      <c r="P637" s="4"/>
      <c r="Q637" s="4"/>
      <c r="R637" s="4"/>
    </row>
    <row r="638" spans="13:18" ht="15">
      <c r="M638" s="4"/>
      <c r="N638" s="4"/>
      <c r="O638" s="4"/>
      <c r="P638" s="4"/>
      <c r="Q638" s="4"/>
      <c r="R638" s="4"/>
    </row>
    <row r="639" spans="13:18" ht="15">
      <c r="M639" s="4"/>
      <c r="N639" s="4"/>
      <c r="O639" s="4"/>
      <c r="P639" s="4"/>
      <c r="Q639" s="4"/>
      <c r="R639" s="4"/>
    </row>
    <row r="640" spans="13:18" ht="15">
      <c r="M640" s="4"/>
      <c r="N640" s="4"/>
      <c r="O640" s="4"/>
      <c r="P640" s="4"/>
      <c r="Q640" s="4"/>
      <c r="R640" s="4"/>
    </row>
    <row r="641" spans="13:18" ht="15">
      <c r="M641" s="4"/>
      <c r="N641" s="4"/>
      <c r="O641" s="4"/>
      <c r="P641" s="4"/>
      <c r="Q641" s="4"/>
      <c r="R641" s="4"/>
    </row>
    <row r="642" spans="13:18" ht="15">
      <c r="M642" s="4"/>
      <c r="N642" s="4"/>
      <c r="O642" s="4"/>
      <c r="P642" s="4"/>
      <c r="Q642" s="4"/>
      <c r="R642" s="4"/>
    </row>
    <row r="643" spans="13:18" ht="15">
      <c r="M643" s="4"/>
      <c r="N643" s="4"/>
      <c r="O643" s="4"/>
      <c r="P643" s="4"/>
      <c r="Q643" s="4"/>
      <c r="R643" s="4"/>
    </row>
    <row r="644" spans="13:18" ht="15">
      <c r="M644" s="4"/>
      <c r="N644" s="4"/>
      <c r="O644" s="4"/>
      <c r="P644" s="4"/>
      <c r="Q644" s="4"/>
      <c r="R644" s="4"/>
    </row>
    <row r="645" spans="13:18" ht="15">
      <c r="M645" s="4"/>
      <c r="N645" s="4"/>
      <c r="O645" s="4"/>
      <c r="P645" s="4"/>
      <c r="Q645" s="4"/>
      <c r="R645" s="4"/>
    </row>
    <row r="646" spans="13:18" ht="15">
      <c r="M646" s="4"/>
      <c r="N646" s="4"/>
      <c r="O646" s="4"/>
      <c r="P646" s="4"/>
      <c r="Q646" s="4"/>
      <c r="R646" s="4"/>
    </row>
    <row r="647" spans="13:18" ht="15">
      <c r="M647" s="4"/>
      <c r="N647" s="4"/>
      <c r="O647" s="4"/>
      <c r="P647" s="4"/>
      <c r="Q647" s="4"/>
      <c r="R647" s="4"/>
    </row>
    <row r="648" spans="13:18" ht="15">
      <c r="M648" s="4"/>
      <c r="N648" s="4"/>
      <c r="O648" s="4"/>
      <c r="P648" s="4"/>
      <c r="Q648" s="4"/>
      <c r="R648" s="4"/>
    </row>
    <row r="649" spans="13:18" ht="15">
      <c r="M649" s="4"/>
      <c r="N649" s="4"/>
      <c r="O649" s="4"/>
      <c r="P649" s="4"/>
      <c r="Q649" s="4"/>
      <c r="R649" s="4"/>
    </row>
    <row r="650" spans="13:18" ht="15">
      <c r="M650" s="4"/>
      <c r="N650" s="4"/>
      <c r="O650" s="4"/>
      <c r="P650" s="4"/>
      <c r="Q650" s="4"/>
      <c r="R650" s="4"/>
    </row>
    <row r="651" spans="13:18" ht="15">
      <c r="M651" s="4"/>
      <c r="N651" s="4"/>
      <c r="O651" s="4"/>
      <c r="P651" s="4"/>
      <c r="Q651" s="4"/>
      <c r="R651" s="4"/>
    </row>
    <row r="652" spans="13:18" ht="15">
      <c r="M652" s="4"/>
      <c r="N652" s="4"/>
      <c r="O652" s="4"/>
      <c r="P652" s="4"/>
      <c r="Q652" s="4"/>
      <c r="R652" s="4"/>
    </row>
    <row r="653" spans="13:18" ht="15">
      <c r="M653" s="4"/>
      <c r="N653" s="4"/>
      <c r="O653" s="4"/>
      <c r="P653" s="4"/>
      <c r="Q653" s="4"/>
      <c r="R653" s="4"/>
    </row>
    <row r="654" spans="13:18" ht="15">
      <c r="M654" s="4"/>
      <c r="N654" s="4"/>
      <c r="O654" s="4"/>
      <c r="P654" s="4"/>
      <c r="Q654" s="4"/>
      <c r="R654" s="4"/>
    </row>
    <row r="655" spans="13:18" ht="15">
      <c r="M655" s="4"/>
      <c r="N655" s="4"/>
      <c r="O655" s="4"/>
      <c r="P655" s="4"/>
      <c r="Q655" s="4"/>
      <c r="R655" s="4"/>
    </row>
    <row r="656" spans="13:18" ht="15">
      <c r="M656" s="4"/>
      <c r="N656" s="4"/>
      <c r="O656" s="4"/>
      <c r="P656" s="4"/>
      <c r="Q656" s="4"/>
      <c r="R656" s="4"/>
    </row>
    <row r="657" spans="13:18" ht="15">
      <c r="M657" s="4"/>
      <c r="N657" s="4"/>
      <c r="O657" s="4"/>
      <c r="P657" s="4"/>
      <c r="Q657" s="4"/>
      <c r="R657" s="4"/>
    </row>
    <row r="658" spans="13:18" ht="15">
      <c r="M658" s="4"/>
      <c r="N658" s="4"/>
      <c r="O658" s="4"/>
      <c r="P658" s="4"/>
      <c r="Q658" s="4"/>
      <c r="R658" s="4"/>
    </row>
    <row r="659" spans="13:18" ht="15">
      <c r="M659" s="4"/>
      <c r="N659" s="4"/>
      <c r="O659" s="4"/>
      <c r="P659" s="4"/>
      <c r="Q659" s="4"/>
      <c r="R659" s="4"/>
    </row>
    <row r="660" spans="13:18" ht="15">
      <c r="M660" s="4"/>
      <c r="N660" s="4"/>
      <c r="O660" s="4"/>
      <c r="P660" s="4"/>
      <c r="Q660" s="4"/>
      <c r="R660" s="4"/>
    </row>
    <row r="661" spans="13:18" ht="15">
      <c r="M661" s="4"/>
      <c r="N661" s="4"/>
      <c r="O661" s="4"/>
      <c r="P661" s="4"/>
      <c r="Q661" s="4"/>
      <c r="R661" s="4"/>
    </row>
    <row r="662" spans="13:18" ht="15">
      <c r="M662" s="4"/>
      <c r="N662" s="4"/>
      <c r="O662" s="4"/>
      <c r="P662" s="4"/>
      <c r="Q662" s="4"/>
      <c r="R662" s="4"/>
    </row>
    <row r="663" spans="13:18" ht="15">
      <c r="M663" s="4"/>
      <c r="N663" s="4"/>
      <c r="O663" s="4"/>
      <c r="P663" s="4"/>
      <c r="Q663" s="4"/>
      <c r="R663" s="4"/>
    </row>
    <row r="664" spans="13:18" ht="15">
      <c r="M664" s="4"/>
      <c r="N664" s="4"/>
      <c r="O664" s="4"/>
      <c r="P664" s="4"/>
      <c r="Q664" s="4"/>
      <c r="R664" s="4"/>
    </row>
    <row r="665" spans="13:18" ht="15">
      <c r="M665" s="4"/>
      <c r="N665" s="4"/>
      <c r="O665" s="4"/>
      <c r="P665" s="4"/>
      <c r="Q665" s="4"/>
      <c r="R665" s="4"/>
    </row>
    <row r="666" spans="13:18" ht="15">
      <c r="M666" s="4"/>
      <c r="N666" s="4"/>
      <c r="O666" s="4"/>
      <c r="P666" s="4"/>
      <c r="Q666" s="4"/>
      <c r="R666" s="4"/>
    </row>
    <row r="667" spans="13:18" ht="15">
      <c r="M667" s="4"/>
      <c r="N667" s="4"/>
      <c r="O667" s="4"/>
      <c r="P667" s="4"/>
      <c r="Q667" s="4"/>
      <c r="R667" s="4"/>
    </row>
    <row r="668" spans="13:18" ht="15">
      <c r="M668" s="4"/>
      <c r="N668" s="4"/>
      <c r="O668" s="4"/>
      <c r="P668" s="4"/>
      <c r="Q668" s="4"/>
      <c r="R668" s="4"/>
    </row>
    <row r="669" spans="13:18" ht="15">
      <c r="M669" s="4"/>
      <c r="N669" s="4"/>
      <c r="O669" s="4"/>
      <c r="P669" s="4"/>
      <c r="Q669" s="4"/>
      <c r="R669" s="4"/>
    </row>
    <row r="670" spans="13:18" ht="15">
      <c r="M670" s="4"/>
      <c r="N670" s="4"/>
      <c r="O670" s="4"/>
      <c r="P670" s="4"/>
      <c r="Q670" s="4"/>
      <c r="R670" s="4"/>
    </row>
    <row r="671" spans="13:18" ht="15">
      <c r="M671" s="4"/>
      <c r="N671" s="4"/>
      <c r="O671" s="4"/>
      <c r="P671" s="4"/>
      <c r="Q671" s="4"/>
      <c r="R671" s="4"/>
    </row>
    <row r="672" spans="13:18" ht="15">
      <c r="M672" s="4"/>
      <c r="N672" s="4"/>
      <c r="O672" s="4"/>
      <c r="P672" s="4"/>
      <c r="Q672" s="4"/>
      <c r="R672" s="4"/>
    </row>
    <row r="673" spans="13:18" ht="15">
      <c r="M673" s="4"/>
      <c r="N673" s="4"/>
      <c r="O673" s="4"/>
      <c r="P673" s="4"/>
      <c r="Q673" s="4"/>
      <c r="R673" s="4"/>
    </row>
    <row r="674" spans="13:18" ht="15">
      <c r="M674" s="4"/>
      <c r="N674" s="4"/>
      <c r="O674" s="4"/>
      <c r="P674" s="4"/>
      <c r="Q674" s="4"/>
      <c r="R674" s="4"/>
    </row>
    <row r="675" spans="13:18" ht="15">
      <c r="M675" s="4"/>
      <c r="N675" s="4"/>
      <c r="O675" s="4"/>
      <c r="P675" s="4"/>
      <c r="Q675" s="4"/>
      <c r="R675" s="4"/>
    </row>
    <row r="676" spans="13:18" ht="15">
      <c r="M676" s="4"/>
      <c r="N676" s="4"/>
      <c r="O676" s="4"/>
      <c r="P676" s="4"/>
      <c r="Q676" s="4"/>
      <c r="R676" s="4"/>
    </row>
    <row r="677" spans="13:18" ht="15">
      <c r="M677" s="4"/>
      <c r="N677" s="4"/>
      <c r="O677" s="4"/>
      <c r="P677" s="4"/>
      <c r="Q677" s="4"/>
      <c r="R677" s="4"/>
    </row>
    <row r="678" spans="13:18" ht="15">
      <c r="M678" s="4"/>
      <c r="N678" s="4"/>
      <c r="O678" s="4"/>
      <c r="P678" s="4"/>
      <c r="Q678" s="4"/>
      <c r="R678" s="4"/>
    </row>
    <row r="679" spans="13:18" ht="15">
      <c r="M679" s="4"/>
      <c r="N679" s="4"/>
      <c r="O679" s="4"/>
      <c r="P679" s="4"/>
      <c r="Q679" s="4"/>
      <c r="R679" s="4"/>
    </row>
    <row r="680" spans="13:18" ht="15">
      <c r="M680" s="4"/>
      <c r="N680" s="4"/>
      <c r="O680" s="4"/>
      <c r="P680" s="4"/>
      <c r="Q680" s="4"/>
      <c r="R680" s="4"/>
    </row>
    <row r="681" spans="13:18" ht="15">
      <c r="M681" s="4"/>
      <c r="N681" s="4"/>
      <c r="O681" s="4"/>
      <c r="P681" s="4"/>
      <c r="Q681" s="4"/>
      <c r="R681" s="4"/>
    </row>
    <row r="682" spans="13:18" ht="15">
      <c r="M682" s="4"/>
      <c r="N682" s="4"/>
      <c r="O682" s="4"/>
      <c r="P682" s="4"/>
      <c r="Q682" s="4"/>
      <c r="R682" s="4"/>
    </row>
    <row r="683" spans="13:18" ht="15">
      <c r="M683" s="4"/>
      <c r="N683" s="4"/>
      <c r="O683" s="4"/>
      <c r="P683" s="4"/>
      <c r="Q683" s="4"/>
      <c r="R683" s="4"/>
    </row>
    <row r="684" spans="13:18" ht="15">
      <c r="M684" s="4"/>
      <c r="N684" s="4"/>
      <c r="O684" s="4"/>
      <c r="P684" s="4"/>
      <c r="Q684" s="4"/>
      <c r="R684" s="4"/>
    </row>
    <row r="685" spans="13:18" ht="15">
      <c r="M685" s="4"/>
      <c r="N685" s="4"/>
      <c r="O685" s="4"/>
      <c r="P685" s="4"/>
      <c r="Q685" s="4"/>
      <c r="R685" s="4"/>
    </row>
    <row r="686" spans="13:18" ht="15">
      <c r="M686" s="4"/>
      <c r="N686" s="4"/>
      <c r="O686" s="4"/>
      <c r="P686" s="4"/>
      <c r="Q686" s="4"/>
      <c r="R686" s="4"/>
    </row>
    <row r="687" spans="13:18" ht="15">
      <c r="M687" s="4"/>
      <c r="N687" s="4"/>
      <c r="O687" s="4"/>
      <c r="P687" s="4"/>
      <c r="Q687" s="4"/>
      <c r="R687" s="4"/>
    </row>
    <row r="688" spans="13:18" ht="15">
      <c r="M688" s="4"/>
      <c r="N688" s="4"/>
      <c r="O688" s="4"/>
      <c r="P688" s="4"/>
      <c r="Q688" s="4"/>
      <c r="R688" s="4"/>
    </row>
    <row r="689" spans="13:18" ht="15">
      <c r="M689" s="4"/>
      <c r="N689" s="4"/>
      <c r="O689" s="4"/>
      <c r="P689" s="4"/>
      <c r="Q689" s="4"/>
      <c r="R689" s="4"/>
    </row>
    <row r="690" spans="13:18" ht="15">
      <c r="M690" s="4"/>
      <c r="N690" s="4"/>
      <c r="O690" s="4"/>
      <c r="P690" s="4"/>
      <c r="Q690" s="4"/>
      <c r="R690" s="4"/>
    </row>
    <row r="691" spans="13:18" ht="15">
      <c r="M691" s="4"/>
      <c r="N691" s="4"/>
      <c r="O691" s="4"/>
      <c r="P691" s="4"/>
      <c r="Q691" s="4"/>
      <c r="R691" s="4"/>
    </row>
    <row r="692" spans="13:18" ht="15">
      <c r="M692" s="4"/>
      <c r="N692" s="4"/>
      <c r="O692" s="4"/>
      <c r="P692" s="4"/>
      <c r="Q692" s="4"/>
      <c r="R692" s="4"/>
    </row>
    <row r="693" spans="13:18" ht="15">
      <c r="M693" s="4"/>
      <c r="N693" s="4"/>
      <c r="O693" s="4"/>
      <c r="P693" s="4"/>
      <c r="Q693" s="4"/>
      <c r="R693" s="4"/>
    </row>
    <row r="694" spans="13:18" ht="15">
      <c r="M694" s="4"/>
      <c r="N694" s="4"/>
      <c r="O694" s="4"/>
      <c r="P694" s="4"/>
      <c r="Q694" s="4"/>
      <c r="R694" s="4"/>
    </row>
    <row r="695" spans="13:18" ht="15">
      <c r="M695" s="4"/>
      <c r="N695" s="4"/>
      <c r="O695" s="4"/>
      <c r="P695" s="4"/>
      <c r="Q695" s="4"/>
      <c r="R695" s="4"/>
    </row>
    <row r="696" spans="13:18" ht="15">
      <c r="M696" s="4"/>
      <c r="N696" s="4"/>
      <c r="O696" s="4"/>
      <c r="P696" s="4"/>
      <c r="Q696" s="4"/>
      <c r="R696" s="4"/>
    </row>
    <row r="697" spans="13:18" ht="15">
      <c r="M697" s="4"/>
      <c r="N697" s="4"/>
      <c r="O697" s="4"/>
      <c r="P697" s="4"/>
      <c r="Q697" s="4"/>
      <c r="R697" s="4"/>
    </row>
    <row r="698" spans="13:18" ht="15">
      <c r="M698" s="4"/>
      <c r="N698" s="4"/>
      <c r="O698" s="4"/>
      <c r="P698" s="4"/>
      <c r="Q698" s="4"/>
      <c r="R698" s="4"/>
    </row>
    <row r="699" spans="13:18" ht="15">
      <c r="M699" s="4"/>
      <c r="N699" s="4"/>
      <c r="O699" s="4"/>
      <c r="P699" s="4"/>
      <c r="Q699" s="4"/>
      <c r="R699" s="4"/>
    </row>
    <row r="700" spans="13:18" ht="15">
      <c r="M700" s="4"/>
      <c r="N700" s="4"/>
      <c r="O700" s="4"/>
      <c r="P700" s="4"/>
      <c r="Q700" s="4"/>
      <c r="R700" s="4"/>
    </row>
    <row r="701" spans="13:18" ht="15">
      <c r="M701" s="4"/>
      <c r="N701" s="4"/>
      <c r="O701" s="4"/>
      <c r="P701" s="4"/>
      <c r="Q701" s="4"/>
      <c r="R701" s="4"/>
    </row>
    <row r="702" spans="13:18" ht="15">
      <c r="M702" s="4"/>
      <c r="N702" s="4"/>
      <c r="O702" s="4"/>
      <c r="P702" s="4"/>
      <c r="Q702" s="4"/>
      <c r="R702" s="4"/>
    </row>
    <row r="703" spans="13:18" ht="15">
      <c r="M703" s="4"/>
      <c r="N703" s="4"/>
      <c r="O703" s="4"/>
      <c r="P703" s="4"/>
      <c r="Q703" s="4"/>
      <c r="R703" s="4"/>
    </row>
    <row r="704" spans="13:18" ht="15">
      <c r="M704" s="4"/>
      <c r="N704" s="4"/>
      <c r="O704" s="4"/>
      <c r="P704" s="4"/>
      <c r="Q704" s="4"/>
      <c r="R704" s="4"/>
    </row>
    <row r="705" spans="13:18" ht="15">
      <c r="M705" s="4"/>
      <c r="N705" s="4"/>
      <c r="O705" s="4"/>
      <c r="P705" s="4"/>
      <c r="Q705" s="4"/>
      <c r="R705" s="4"/>
    </row>
    <row r="706" spans="13:18" ht="15">
      <c r="M706" s="4"/>
      <c r="N706" s="4"/>
      <c r="O706" s="4"/>
      <c r="P706" s="4"/>
      <c r="Q706" s="4"/>
      <c r="R706" s="4"/>
    </row>
    <row r="707" spans="13:18" ht="15">
      <c r="M707" s="4"/>
      <c r="N707" s="4"/>
      <c r="O707" s="4"/>
      <c r="P707" s="4"/>
      <c r="Q707" s="4"/>
      <c r="R707" s="4"/>
    </row>
    <row r="708" spans="13:18" ht="15">
      <c r="M708" s="4"/>
      <c r="N708" s="4"/>
      <c r="O708" s="4"/>
      <c r="P708" s="4"/>
      <c r="Q708" s="4"/>
      <c r="R708" s="4"/>
    </row>
    <row r="709" spans="13:18" ht="15">
      <c r="M709" s="4"/>
      <c r="N709" s="4"/>
      <c r="O709" s="4"/>
      <c r="P709" s="4"/>
      <c r="Q709" s="4"/>
      <c r="R709" s="4"/>
    </row>
    <row r="710" spans="13:18" ht="15">
      <c r="M710" s="4"/>
      <c r="N710" s="4"/>
      <c r="O710" s="4"/>
      <c r="P710" s="4"/>
      <c r="Q710" s="4"/>
      <c r="R710" s="4"/>
    </row>
    <row r="711" spans="13:18" ht="15">
      <c r="M711" s="4"/>
      <c r="N711" s="4"/>
      <c r="O711" s="4"/>
      <c r="P711" s="4"/>
      <c r="Q711" s="4"/>
      <c r="R711" s="4"/>
    </row>
    <row r="712" spans="13:18" ht="15">
      <c r="M712" s="4"/>
      <c r="N712" s="4"/>
      <c r="O712" s="4"/>
      <c r="P712" s="4"/>
      <c r="Q712" s="4"/>
      <c r="R712" s="4"/>
    </row>
    <row r="713" spans="13:18" ht="15">
      <c r="M713" s="4"/>
      <c r="N713" s="4"/>
      <c r="O713" s="4"/>
      <c r="P713" s="4"/>
      <c r="Q713" s="4"/>
      <c r="R713" s="4"/>
    </row>
    <row r="714" spans="13:18" ht="15">
      <c r="M714" s="4"/>
      <c r="N714" s="4"/>
      <c r="O714" s="4"/>
      <c r="P714" s="4"/>
      <c r="Q714" s="4"/>
      <c r="R714" s="4"/>
    </row>
    <row r="715" spans="13:18" ht="15">
      <c r="M715" s="4"/>
      <c r="N715" s="4"/>
      <c r="O715" s="4"/>
      <c r="P715" s="4"/>
      <c r="Q715" s="4"/>
      <c r="R715" s="4"/>
    </row>
    <row r="716" spans="13:18" ht="15">
      <c r="M716" s="4"/>
      <c r="N716" s="4"/>
      <c r="O716" s="4"/>
      <c r="P716" s="4"/>
      <c r="Q716" s="4"/>
      <c r="R716" s="4"/>
    </row>
    <row r="717" spans="13:18" ht="15">
      <c r="M717" s="4"/>
      <c r="N717" s="4"/>
      <c r="O717" s="4"/>
      <c r="P717" s="4"/>
      <c r="Q717" s="4"/>
      <c r="R717" s="4"/>
    </row>
    <row r="718" spans="13:18" ht="15">
      <c r="M718" s="4"/>
      <c r="N718" s="4"/>
      <c r="O718" s="4"/>
      <c r="P718" s="4"/>
      <c r="Q718" s="4"/>
      <c r="R718" s="4"/>
    </row>
    <row r="719" spans="13:18" ht="15">
      <c r="M719" s="4"/>
      <c r="N719" s="4"/>
      <c r="O719" s="4"/>
      <c r="P719" s="4"/>
      <c r="Q719" s="4"/>
      <c r="R719" s="4"/>
    </row>
    <row r="720" spans="13:18" ht="15">
      <c r="M720" s="4"/>
      <c r="N720" s="4"/>
      <c r="O720" s="4"/>
      <c r="P720" s="4"/>
      <c r="Q720" s="4"/>
      <c r="R720" s="4"/>
    </row>
    <row r="721" spans="13:18" ht="15">
      <c r="M721" s="4"/>
      <c r="N721" s="4"/>
      <c r="O721" s="4"/>
      <c r="P721" s="4"/>
      <c r="Q721" s="4"/>
      <c r="R721" s="4"/>
    </row>
    <row r="722" spans="13:18" ht="15">
      <c r="M722" s="4"/>
      <c r="N722" s="4"/>
      <c r="O722" s="4"/>
      <c r="P722" s="4"/>
      <c r="Q722" s="4"/>
      <c r="R722" s="4"/>
    </row>
    <row r="723" spans="13:18" ht="15">
      <c r="M723" s="4"/>
      <c r="N723" s="4"/>
      <c r="O723" s="4"/>
      <c r="P723" s="4"/>
      <c r="Q723" s="4"/>
      <c r="R723" s="4"/>
    </row>
    <row r="724" spans="13:18" ht="15">
      <c r="M724" s="4"/>
      <c r="N724" s="4"/>
      <c r="O724" s="4"/>
      <c r="P724" s="4"/>
      <c r="Q724" s="4"/>
      <c r="R724" s="4"/>
    </row>
    <row r="725" spans="13:18" ht="15">
      <c r="M725" s="4"/>
      <c r="N725" s="4"/>
      <c r="O725" s="4"/>
      <c r="P725" s="4"/>
      <c r="Q725" s="4"/>
      <c r="R725" s="4"/>
    </row>
    <row r="726" spans="13:18" ht="15">
      <c r="M726" s="4"/>
      <c r="N726" s="4"/>
      <c r="O726" s="4"/>
      <c r="P726" s="4"/>
      <c r="Q726" s="4"/>
      <c r="R726" s="4"/>
    </row>
    <row r="727" spans="13:18" ht="15">
      <c r="M727" s="4"/>
      <c r="N727" s="4"/>
      <c r="O727" s="4"/>
      <c r="P727" s="4"/>
      <c r="Q727" s="4"/>
      <c r="R727" s="4"/>
    </row>
    <row r="728" spans="13:18" ht="15">
      <c r="M728" s="4"/>
      <c r="N728" s="4"/>
      <c r="O728" s="4"/>
      <c r="P728" s="4"/>
      <c r="Q728" s="4"/>
      <c r="R728" s="4"/>
    </row>
    <row r="729" spans="13:18" ht="15">
      <c r="M729" s="4"/>
      <c r="N729" s="4"/>
      <c r="O729" s="4"/>
      <c r="P729" s="4"/>
      <c r="Q729" s="4"/>
      <c r="R729" s="4"/>
    </row>
    <row r="730" spans="13:18" ht="15">
      <c r="M730" s="4"/>
      <c r="N730" s="4"/>
      <c r="O730" s="4"/>
      <c r="P730" s="4"/>
      <c r="Q730" s="4"/>
      <c r="R730" s="4"/>
    </row>
    <row r="731" spans="13:18" ht="15">
      <c r="M731" s="4"/>
      <c r="N731" s="4"/>
      <c r="O731" s="4"/>
      <c r="P731" s="4"/>
      <c r="Q731" s="4"/>
      <c r="R731" s="4"/>
    </row>
    <row r="732" spans="13:18" ht="15">
      <c r="M732" s="4"/>
      <c r="N732" s="4"/>
      <c r="O732" s="4"/>
      <c r="P732" s="4"/>
      <c r="Q732" s="4"/>
      <c r="R732" s="4"/>
    </row>
    <row r="733" spans="13:18" ht="15">
      <c r="M733" s="4"/>
      <c r="N733" s="4"/>
      <c r="O733" s="4"/>
      <c r="P733" s="4"/>
      <c r="Q733" s="4"/>
      <c r="R733" s="4"/>
    </row>
    <row r="734" spans="13:18" ht="15">
      <c r="M734" s="4"/>
      <c r="N734" s="4"/>
      <c r="O734" s="4"/>
      <c r="P734" s="4"/>
      <c r="Q734" s="4"/>
      <c r="R734" s="4"/>
    </row>
    <row r="735" spans="13:18" ht="15">
      <c r="M735" s="4"/>
      <c r="N735" s="4"/>
      <c r="O735" s="4"/>
      <c r="P735" s="4"/>
      <c r="Q735" s="4"/>
      <c r="R735" s="4"/>
    </row>
    <row r="736" spans="13:18" ht="15">
      <c r="M736" s="4"/>
      <c r="N736" s="4"/>
      <c r="O736" s="4"/>
      <c r="P736" s="4"/>
      <c r="Q736" s="4"/>
      <c r="R736" s="4"/>
    </row>
    <row r="737" spans="13:18" ht="15">
      <c r="M737" s="4"/>
      <c r="N737" s="4"/>
      <c r="O737" s="4"/>
      <c r="P737" s="4"/>
      <c r="Q737" s="4"/>
      <c r="R737" s="4"/>
    </row>
    <row r="738" spans="13:18" ht="15">
      <c r="M738" s="4"/>
      <c r="N738" s="4"/>
      <c r="O738" s="4"/>
      <c r="P738" s="4"/>
      <c r="Q738" s="4"/>
      <c r="R738" s="4"/>
    </row>
    <row r="739" spans="13:18" ht="15">
      <c r="M739" s="4"/>
      <c r="N739" s="4"/>
      <c r="O739" s="4"/>
      <c r="P739" s="4"/>
      <c r="Q739" s="4"/>
      <c r="R739" s="4"/>
    </row>
    <row r="740" spans="13:18" ht="15">
      <c r="M740" s="4"/>
      <c r="N740" s="4"/>
      <c r="O740" s="4"/>
      <c r="P740" s="4"/>
      <c r="Q740" s="4"/>
      <c r="R740" s="4"/>
    </row>
    <row r="741" spans="13:18" ht="15">
      <c r="M741" s="4"/>
      <c r="N741" s="4"/>
      <c r="O741" s="4"/>
      <c r="P741" s="4"/>
      <c r="Q741" s="4"/>
      <c r="R741" s="4"/>
    </row>
    <row r="742" spans="13:18" ht="15">
      <c r="M742" s="4"/>
      <c r="N742" s="4"/>
      <c r="O742" s="4"/>
      <c r="P742" s="4"/>
      <c r="Q742" s="4"/>
      <c r="R742" s="4"/>
    </row>
    <row r="743" spans="13:18" ht="15">
      <c r="M743" s="4"/>
      <c r="N743" s="4"/>
      <c r="O743" s="4"/>
      <c r="P743" s="4"/>
      <c r="Q743" s="4"/>
      <c r="R743" s="4"/>
    </row>
    <row r="744" spans="13:18" ht="15">
      <c r="M744" s="4"/>
      <c r="N744" s="4"/>
      <c r="O744" s="4"/>
      <c r="P744" s="4"/>
      <c r="Q744" s="4"/>
      <c r="R744" s="4"/>
    </row>
    <row r="745" spans="13:18" ht="15">
      <c r="M745" s="4"/>
      <c r="N745" s="4"/>
      <c r="O745" s="4"/>
      <c r="P745" s="4"/>
      <c r="Q745" s="4"/>
      <c r="R745" s="4"/>
    </row>
    <row r="746" spans="13:18" ht="15">
      <c r="M746" s="4"/>
      <c r="N746" s="4"/>
      <c r="O746" s="4"/>
      <c r="P746" s="4"/>
      <c r="Q746" s="4"/>
      <c r="R746" s="4"/>
    </row>
    <row r="747" spans="13:18" ht="15">
      <c r="M747" s="4"/>
      <c r="N747" s="4"/>
      <c r="O747" s="4"/>
      <c r="P747" s="4"/>
      <c r="Q747" s="4"/>
      <c r="R747" s="4"/>
    </row>
    <row r="748" spans="13:18" ht="15">
      <c r="M748" s="4"/>
      <c r="N748" s="4"/>
      <c r="O748" s="4"/>
      <c r="P748" s="4"/>
      <c r="Q748" s="4"/>
      <c r="R748" s="4"/>
    </row>
    <row r="749" spans="13:18" ht="15">
      <c r="M749" s="4"/>
      <c r="N749" s="4"/>
      <c r="O749" s="4"/>
      <c r="P749" s="4"/>
      <c r="Q749" s="4"/>
      <c r="R749" s="4"/>
    </row>
    <row r="750" spans="13:18" ht="15">
      <c r="M750" s="4"/>
      <c r="N750" s="4"/>
      <c r="O750" s="4"/>
      <c r="P750" s="4"/>
      <c r="Q750" s="4"/>
      <c r="R750" s="4"/>
    </row>
    <row r="751" spans="13:18" ht="15">
      <c r="M751" s="4"/>
      <c r="N751" s="4"/>
      <c r="O751" s="4"/>
      <c r="P751" s="4"/>
      <c r="Q751" s="4"/>
      <c r="R751" s="4"/>
    </row>
    <row r="752" spans="13:18" ht="15">
      <c r="M752" s="4"/>
      <c r="N752" s="4"/>
      <c r="O752" s="4"/>
      <c r="P752" s="4"/>
      <c r="Q752" s="4"/>
      <c r="R752" s="4"/>
    </row>
    <row r="753" spans="13:18" ht="15">
      <c r="M753" s="4"/>
      <c r="N753" s="4"/>
      <c r="O753" s="4"/>
      <c r="P753" s="4"/>
      <c r="Q753" s="4"/>
      <c r="R753" s="4"/>
    </row>
    <row r="754" spans="13:18" ht="15">
      <c r="M754" s="4"/>
      <c r="N754" s="4"/>
      <c r="O754" s="4"/>
      <c r="P754" s="4"/>
      <c r="Q754" s="4"/>
      <c r="R754" s="4"/>
    </row>
    <row r="755" spans="13:18" ht="15">
      <c r="M755" s="4"/>
      <c r="N755" s="4"/>
      <c r="O755" s="4"/>
      <c r="P755" s="4"/>
      <c r="Q755" s="4"/>
      <c r="R755" s="4"/>
    </row>
    <row r="756" spans="13:18" ht="15">
      <c r="M756" s="4"/>
      <c r="N756" s="4"/>
      <c r="O756" s="4"/>
      <c r="P756" s="4"/>
      <c r="Q756" s="4"/>
      <c r="R756" s="4"/>
    </row>
    <row r="757" spans="13:18" ht="15">
      <c r="M757" s="4"/>
      <c r="N757" s="4"/>
      <c r="O757" s="4"/>
      <c r="P757" s="4"/>
      <c r="Q757" s="4"/>
      <c r="R757" s="4"/>
    </row>
    <row r="758" spans="13:18" ht="15">
      <c r="M758" s="4"/>
      <c r="N758" s="4"/>
      <c r="O758" s="4"/>
      <c r="P758" s="4"/>
      <c r="Q758" s="4"/>
      <c r="R758" s="4"/>
    </row>
    <row r="759" spans="13:18" ht="15">
      <c r="M759" s="4"/>
      <c r="N759" s="4"/>
      <c r="O759" s="4"/>
      <c r="P759" s="4"/>
      <c r="Q759" s="4"/>
      <c r="R759" s="4"/>
    </row>
    <row r="760" spans="13:18" ht="15">
      <c r="M760" s="4"/>
      <c r="N760" s="4"/>
      <c r="O760" s="4"/>
      <c r="P760" s="4"/>
      <c r="Q760" s="4"/>
      <c r="R760" s="4"/>
    </row>
    <row r="761" spans="13:18" ht="15">
      <c r="M761" s="4"/>
      <c r="N761" s="4"/>
      <c r="O761" s="4"/>
      <c r="P761" s="4"/>
      <c r="Q761" s="4"/>
      <c r="R761" s="4"/>
    </row>
    <row r="762" spans="13:18" ht="15">
      <c r="M762" s="4"/>
      <c r="N762" s="4"/>
      <c r="O762" s="4"/>
      <c r="P762" s="4"/>
      <c r="Q762" s="4"/>
      <c r="R762" s="4"/>
    </row>
    <row r="763" spans="13:18" ht="15">
      <c r="M763" s="4"/>
      <c r="N763" s="4"/>
      <c r="O763" s="4"/>
      <c r="P763" s="4"/>
      <c r="Q763" s="4"/>
      <c r="R763" s="4"/>
    </row>
    <row r="764" spans="13:18" ht="15">
      <c r="M764" s="4"/>
      <c r="N764" s="4"/>
      <c r="O764" s="4"/>
      <c r="P764" s="4"/>
      <c r="Q764" s="4"/>
      <c r="R764" s="4"/>
    </row>
    <row r="765" spans="13:18" ht="15">
      <c r="M765" s="4"/>
      <c r="N765" s="4"/>
      <c r="O765" s="4"/>
      <c r="P765" s="4"/>
      <c r="Q765" s="4"/>
      <c r="R765" s="4"/>
    </row>
    <row r="766" spans="13:18" ht="15">
      <c r="M766" s="4"/>
      <c r="N766" s="4"/>
      <c r="O766" s="4"/>
      <c r="P766" s="4"/>
      <c r="Q766" s="4"/>
      <c r="R766" s="4"/>
    </row>
    <row r="767" spans="13:18" ht="15">
      <c r="M767" s="4"/>
      <c r="N767" s="4"/>
      <c r="O767" s="4"/>
      <c r="P767" s="4"/>
      <c r="Q767" s="4"/>
      <c r="R767" s="4"/>
    </row>
    <row r="768" spans="13:18" ht="15">
      <c r="M768" s="4"/>
      <c r="N768" s="4"/>
      <c r="O768" s="4"/>
      <c r="P768" s="4"/>
      <c r="Q768" s="4"/>
      <c r="R768" s="4"/>
    </row>
    <row r="769" spans="13:18" ht="15">
      <c r="M769" s="4"/>
      <c r="N769" s="4"/>
      <c r="O769" s="4"/>
      <c r="P769" s="4"/>
      <c r="Q769" s="4"/>
      <c r="R769" s="4"/>
    </row>
    <row r="770" spans="13:18" ht="15">
      <c r="M770" s="4"/>
      <c r="N770" s="4"/>
      <c r="O770" s="4"/>
      <c r="P770" s="4"/>
      <c r="Q770" s="4"/>
      <c r="R770" s="4"/>
    </row>
    <row r="771" spans="13:18" ht="15">
      <c r="M771" s="4"/>
      <c r="N771" s="4"/>
      <c r="O771" s="4"/>
      <c r="P771" s="4"/>
      <c r="Q771" s="4"/>
      <c r="R771" s="4"/>
    </row>
    <row r="772" spans="13:18" ht="15">
      <c r="M772" s="4"/>
      <c r="N772" s="4"/>
      <c r="O772" s="4"/>
      <c r="P772" s="4"/>
      <c r="Q772" s="4"/>
      <c r="R772" s="4"/>
    </row>
    <row r="773" spans="13:18" ht="15">
      <c r="M773" s="4"/>
      <c r="N773" s="4"/>
      <c r="O773" s="4"/>
      <c r="P773" s="4"/>
      <c r="Q773" s="4"/>
      <c r="R773" s="4"/>
    </row>
    <row r="774" spans="13:18" ht="15">
      <c r="M774" s="4"/>
      <c r="N774" s="4"/>
      <c r="O774" s="4"/>
      <c r="P774" s="4"/>
      <c r="Q774" s="4"/>
      <c r="R774" s="4"/>
    </row>
    <row r="775" spans="13:18" ht="15">
      <c r="M775" s="4"/>
      <c r="N775" s="4"/>
      <c r="O775" s="4"/>
      <c r="P775" s="4"/>
      <c r="Q775" s="4"/>
      <c r="R775" s="4"/>
    </row>
    <row r="776" spans="13:18" ht="15">
      <c r="M776" s="4"/>
      <c r="N776" s="4"/>
      <c r="O776" s="4"/>
      <c r="P776" s="4"/>
      <c r="Q776" s="4"/>
      <c r="R776" s="4"/>
    </row>
    <row r="777" spans="13:18" ht="15">
      <c r="M777" s="4"/>
      <c r="N777" s="4"/>
      <c r="O777" s="4"/>
      <c r="P777" s="4"/>
      <c r="Q777" s="4"/>
      <c r="R777" s="4"/>
    </row>
    <row r="778" spans="13:18" ht="15">
      <c r="M778" s="4"/>
      <c r="N778" s="4"/>
      <c r="O778" s="4"/>
      <c r="P778" s="4"/>
      <c r="Q778" s="4"/>
      <c r="R778" s="4"/>
    </row>
    <row r="779" spans="13:18" ht="15">
      <c r="M779" s="4"/>
      <c r="N779" s="4"/>
      <c r="O779" s="4"/>
      <c r="P779" s="4"/>
      <c r="Q779" s="4"/>
      <c r="R779" s="4"/>
    </row>
    <row r="780" spans="13:18" ht="15">
      <c r="M780" s="4"/>
      <c r="N780" s="4"/>
      <c r="O780" s="4"/>
      <c r="P780" s="4"/>
      <c r="Q780" s="4"/>
      <c r="R780" s="4"/>
    </row>
    <row r="781" spans="13:18" ht="15">
      <c r="M781" s="4"/>
      <c r="N781" s="4"/>
      <c r="O781" s="4"/>
      <c r="P781" s="4"/>
      <c r="Q781" s="4"/>
      <c r="R781" s="4"/>
    </row>
    <row r="782" spans="13:18" ht="15">
      <c r="M782" s="4"/>
      <c r="N782" s="4"/>
      <c r="O782" s="4"/>
      <c r="P782" s="4"/>
      <c r="Q782" s="4"/>
      <c r="R782" s="4"/>
    </row>
    <row r="783" spans="13:18" ht="15">
      <c r="M783" s="4"/>
      <c r="N783" s="4"/>
      <c r="O783" s="4"/>
      <c r="P783" s="4"/>
      <c r="Q783" s="4"/>
      <c r="R783" s="4"/>
    </row>
    <row r="784" spans="13:18" ht="15">
      <c r="M784" s="4"/>
      <c r="N784" s="4"/>
      <c r="O784" s="4"/>
      <c r="P784" s="4"/>
      <c r="Q784" s="4"/>
      <c r="R784" s="4"/>
    </row>
    <row r="785" spans="13:18" ht="15">
      <c r="M785" s="4"/>
      <c r="N785" s="4"/>
      <c r="O785" s="4"/>
      <c r="P785" s="4"/>
      <c r="Q785" s="4"/>
      <c r="R785" s="4"/>
    </row>
    <row r="786" spans="13:18" ht="15">
      <c r="M786" s="4"/>
      <c r="N786" s="4"/>
      <c r="O786" s="4"/>
      <c r="P786" s="4"/>
      <c r="Q786" s="4"/>
      <c r="R786" s="4"/>
    </row>
    <row r="787" spans="13:18" ht="15">
      <c r="M787" s="4"/>
      <c r="N787" s="4"/>
      <c r="O787" s="4"/>
      <c r="P787" s="4"/>
      <c r="Q787" s="4"/>
      <c r="R787" s="4"/>
    </row>
    <row r="788" spans="13:18" ht="15">
      <c r="M788" s="4"/>
      <c r="N788" s="4"/>
      <c r="O788" s="4"/>
      <c r="P788" s="4"/>
      <c r="Q788" s="4"/>
      <c r="R788" s="4"/>
    </row>
    <row r="789" spans="13:18" ht="15">
      <c r="M789" s="4"/>
      <c r="N789" s="4"/>
      <c r="O789" s="4"/>
      <c r="P789" s="4"/>
      <c r="Q789" s="4"/>
      <c r="R789" s="4"/>
    </row>
    <row r="790" spans="13:18" ht="15">
      <c r="M790" s="4"/>
      <c r="N790" s="4"/>
      <c r="O790" s="4"/>
      <c r="P790" s="4"/>
      <c r="Q790" s="4"/>
      <c r="R790" s="4"/>
    </row>
    <row r="791" spans="13:18" ht="15">
      <c r="M791" s="4"/>
      <c r="N791" s="4"/>
      <c r="O791" s="4"/>
      <c r="P791" s="4"/>
      <c r="Q791" s="4"/>
      <c r="R791" s="4"/>
    </row>
    <row r="792" spans="13:18" ht="15">
      <c r="M792" s="4"/>
      <c r="N792" s="4"/>
      <c r="O792" s="4"/>
      <c r="P792" s="4"/>
      <c r="Q792" s="4"/>
      <c r="R792" s="4"/>
    </row>
    <row r="793" spans="13:18" ht="15">
      <c r="M793" s="4"/>
      <c r="N793" s="4"/>
      <c r="O793" s="4"/>
      <c r="P793" s="4"/>
      <c r="Q793" s="4"/>
      <c r="R793" s="4"/>
    </row>
    <row r="794" spans="13:18" ht="15">
      <c r="M794" s="4"/>
      <c r="N794" s="4"/>
      <c r="O794" s="4"/>
      <c r="P794" s="4"/>
      <c r="Q794" s="4"/>
      <c r="R794" s="4"/>
    </row>
    <row r="795" spans="13:18" ht="15">
      <c r="M795" s="4"/>
      <c r="N795" s="4"/>
      <c r="O795" s="4"/>
      <c r="P795" s="4"/>
      <c r="Q795" s="4"/>
      <c r="R795" s="4"/>
    </row>
    <row r="796" spans="13:18" ht="15">
      <c r="M796" s="4"/>
      <c r="N796" s="4"/>
      <c r="O796" s="4"/>
      <c r="P796" s="4"/>
      <c r="Q796" s="4"/>
      <c r="R796" s="4"/>
    </row>
    <row r="797" spans="13:18" ht="15">
      <c r="M797" s="4"/>
      <c r="N797" s="4"/>
      <c r="O797" s="4"/>
      <c r="P797" s="4"/>
      <c r="Q797" s="4"/>
      <c r="R797" s="4"/>
    </row>
    <row r="798" spans="13:18" ht="15">
      <c r="M798" s="4"/>
      <c r="N798" s="4"/>
      <c r="O798" s="4"/>
      <c r="P798" s="4"/>
      <c r="Q798" s="4"/>
      <c r="R798" s="4"/>
    </row>
    <row r="799" spans="13:18" ht="15">
      <c r="M799" s="4"/>
      <c r="N799" s="4"/>
      <c r="O799" s="4"/>
      <c r="P799" s="4"/>
      <c r="Q799" s="4"/>
      <c r="R799" s="4"/>
    </row>
    <row r="800" spans="13:18" ht="15">
      <c r="M800" s="4"/>
      <c r="N800" s="4"/>
      <c r="O800" s="4"/>
      <c r="P800" s="4"/>
      <c r="Q800" s="4"/>
      <c r="R800" s="4"/>
    </row>
    <row r="801" spans="13:18" ht="15">
      <c r="M801" s="4"/>
      <c r="N801" s="4"/>
      <c r="O801" s="4"/>
      <c r="P801" s="4"/>
      <c r="Q801" s="4"/>
      <c r="R801" s="4"/>
    </row>
    <row r="802" spans="13:18" ht="15">
      <c r="M802" s="4"/>
      <c r="N802" s="4"/>
      <c r="O802" s="4"/>
      <c r="P802" s="4"/>
      <c r="Q802" s="4"/>
      <c r="R802" s="4"/>
    </row>
    <row r="803" spans="13:18" ht="15">
      <c r="M803" s="4"/>
      <c r="N803" s="4"/>
      <c r="O803" s="4"/>
      <c r="P803" s="4"/>
      <c r="Q803" s="4"/>
      <c r="R803" s="4"/>
    </row>
    <row r="804" spans="13:18" ht="15">
      <c r="M804" s="4"/>
      <c r="N804" s="4"/>
      <c r="O804" s="4"/>
      <c r="P804" s="4"/>
      <c r="Q804" s="4"/>
      <c r="R804" s="4"/>
    </row>
    <row r="805" spans="13:18" ht="15">
      <c r="M805" s="4"/>
      <c r="N805" s="4"/>
      <c r="O805" s="4"/>
      <c r="P805" s="4"/>
      <c r="Q805" s="4"/>
      <c r="R805" s="4"/>
    </row>
    <row r="806" spans="13:18" ht="15">
      <c r="M806" s="4"/>
      <c r="N806" s="4"/>
      <c r="O806" s="4"/>
      <c r="P806" s="4"/>
      <c r="Q806" s="4"/>
      <c r="R806" s="4"/>
    </row>
    <row r="807" spans="13:18" ht="15">
      <c r="M807" s="4"/>
      <c r="N807" s="4"/>
      <c r="O807" s="4"/>
      <c r="P807" s="4"/>
      <c r="Q807" s="4"/>
      <c r="R807" s="4"/>
    </row>
    <row r="808" spans="13:18" ht="15">
      <c r="M808" s="4"/>
      <c r="N808" s="4"/>
      <c r="O808" s="4"/>
      <c r="P808" s="4"/>
      <c r="Q808" s="4"/>
      <c r="R808" s="4"/>
    </row>
    <row r="809" spans="13:18" ht="15">
      <c r="M809" s="4"/>
      <c r="N809" s="4"/>
      <c r="O809" s="4"/>
      <c r="P809" s="4"/>
      <c r="Q809" s="4"/>
      <c r="R809" s="4"/>
    </row>
    <row r="810" spans="13:18" ht="15">
      <c r="M810" s="4"/>
      <c r="N810" s="4"/>
      <c r="O810" s="4"/>
      <c r="P810" s="4"/>
      <c r="Q810" s="4"/>
      <c r="R810" s="4"/>
    </row>
    <row r="811" spans="13:18" ht="15">
      <c r="M811" s="4"/>
      <c r="N811" s="4"/>
      <c r="O811" s="4"/>
      <c r="P811" s="4"/>
      <c r="Q811" s="4"/>
      <c r="R811" s="4"/>
    </row>
    <row r="812" spans="13:18" ht="15">
      <c r="M812" s="4"/>
      <c r="N812" s="4"/>
      <c r="O812" s="4"/>
      <c r="P812" s="4"/>
      <c r="Q812" s="4"/>
      <c r="R812" s="4"/>
    </row>
    <row r="813" spans="13:18" ht="15">
      <c r="M813" s="4"/>
      <c r="N813" s="4"/>
      <c r="O813" s="4"/>
      <c r="P813" s="4"/>
      <c r="Q813" s="4"/>
      <c r="R813" s="4"/>
    </row>
    <row r="814" spans="13:18" ht="15">
      <c r="M814" s="4"/>
      <c r="N814" s="4"/>
      <c r="O814" s="4"/>
      <c r="P814" s="4"/>
      <c r="Q814" s="4"/>
      <c r="R814" s="4"/>
    </row>
    <row r="815" spans="13:18" ht="15">
      <c r="M815" s="4"/>
      <c r="N815" s="4"/>
      <c r="O815" s="4"/>
      <c r="P815" s="4"/>
      <c r="Q815" s="4"/>
      <c r="R815" s="4"/>
    </row>
    <row r="816" spans="13:18" ht="15">
      <c r="M816" s="4"/>
      <c r="N816" s="4"/>
      <c r="O816" s="4"/>
      <c r="P816" s="4"/>
      <c r="Q816" s="4"/>
      <c r="R816" s="4"/>
    </row>
    <row r="817" spans="13:18" ht="15">
      <c r="M817" s="4"/>
      <c r="N817" s="4"/>
      <c r="O817" s="4"/>
      <c r="P817" s="4"/>
      <c r="Q817" s="4"/>
      <c r="R817" s="4"/>
    </row>
    <row r="818" spans="13:18" ht="15">
      <c r="M818" s="4"/>
      <c r="N818" s="4"/>
      <c r="O818" s="4"/>
      <c r="P818" s="4"/>
      <c r="Q818" s="4"/>
      <c r="R818" s="4"/>
    </row>
    <row r="819" spans="13:18" ht="15">
      <c r="M819" s="4"/>
      <c r="N819" s="4"/>
      <c r="O819" s="4"/>
      <c r="P819" s="4"/>
      <c r="Q819" s="4"/>
      <c r="R819" s="4"/>
    </row>
    <row r="820" spans="13:18" ht="15">
      <c r="M820" s="4"/>
      <c r="N820" s="4"/>
      <c r="O820" s="4"/>
      <c r="P820" s="4"/>
      <c r="Q820" s="4"/>
      <c r="R820" s="4"/>
    </row>
    <row r="821" spans="13:18" ht="15">
      <c r="M821" s="4"/>
      <c r="N821" s="4"/>
      <c r="O821" s="4"/>
      <c r="P821" s="4"/>
      <c r="Q821" s="4"/>
      <c r="R821" s="4"/>
    </row>
    <row r="822" spans="13:18" ht="15">
      <c r="M822" s="4"/>
      <c r="N822" s="4"/>
      <c r="O822" s="4"/>
      <c r="P822" s="4"/>
      <c r="Q822" s="4"/>
      <c r="R822" s="4"/>
    </row>
    <row r="823" spans="13:18" ht="15">
      <c r="M823" s="4"/>
      <c r="N823" s="4"/>
      <c r="O823" s="4"/>
      <c r="P823" s="4"/>
      <c r="Q823" s="4"/>
      <c r="R823" s="4"/>
    </row>
    <row r="824" spans="13:18" ht="15">
      <c r="M824" s="4"/>
      <c r="N824" s="4"/>
      <c r="O824" s="4"/>
      <c r="P824" s="4"/>
      <c r="Q824" s="4"/>
      <c r="R824" s="4"/>
    </row>
    <row r="825" spans="13:18" ht="15">
      <c r="M825" s="4"/>
      <c r="N825" s="4"/>
      <c r="O825" s="4"/>
      <c r="P825" s="4"/>
      <c r="Q825" s="4"/>
      <c r="R825" s="4"/>
    </row>
    <row r="826" spans="13:18" ht="15">
      <c r="M826" s="4"/>
      <c r="N826" s="4"/>
      <c r="O826" s="4"/>
      <c r="P826" s="4"/>
      <c r="Q826" s="4"/>
      <c r="R826" s="4"/>
    </row>
    <row r="827" spans="13:18" ht="15">
      <c r="M827" s="4"/>
      <c r="N827" s="4"/>
      <c r="O827" s="4"/>
      <c r="P827" s="4"/>
      <c r="Q827" s="4"/>
      <c r="R827" s="4"/>
    </row>
    <row r="828" spans="13:18" ht="15">
      <c r="M828" s="4"/>
      <c r="N828" s="4"/>
      <c r="O828" s="4"/>
      <c r="P828" s="4"/>
      <c r="Q828" s="4"/>
      <c r="R828" s="4"/>
    </row>
    <row r="829" spans="13:18" ht="15">
      <c r="M829" s="4"/>
      <c r="N829" s="4"/>
      <c r="O829" s="4"/>
      <c r="P829" s="4"/>
      <c r="Q829" s="4"/>
      <c r="R829" s="4"/>
    </row>
    <row r="830" spans="13:18" ht="15">
      <c r="M830" s="4"/>
      <c r="N830" s="4"/>
      <c r="O830" s="4"/>
      <c r="P830" s="4"/>
      <c r="Q830" s="4"/>
      <c r="R830" s="4"/>
    </row>
    <row r="831" spans="13:18" ht="15">
      <c r="M831" s="4"/>
      <c r="N831" s="4"/>
      <c r="O831" s="4"/>
      <c r="P831" s="4"/>
      <c r="Q831" s="4"/>
      <c r="R831" s="4"/>
    </row>
    <row r="832" spans="13:18" ht="15">
      <c r="M832" s="4"/>
      <c r="N832" s="4"/>
      <c r="O832" s="4"/>
      <c r="P832" s="4"/>
      <c r="Q832" s="4"/>
      <c r="R832" s="4"/>
    </row>
    <row r="833" spans="13:18" ht="15">
      <c r="M833" s="4"/>
      <c r="N833" s="4"/>
      <c r="O833" s="4"/>
      <c r="P833" s="4"/>
      <c r="Q833" s="4"/>
      <c r="R833" s="4"/>
    </row>
    <row r="834" spans="13:18" ht="15">
      <c r="M834" s="4"/>
      <c r="N834" s="4"/>
      <c r="O834" s="4"/>
      <c r="P834" s="4"/>
      <c r="Q834" s="4"/>
      <c r="R834" s="4"/>
    </row>
    <row r="835" spans="13:18" ht="15">
      <c r="M835" s="4"/>
      <c r="N835" s="4"/>
      <c r="O835" s="4"/>
      <c r="P835" s="4"/>
      <c r="Q835" s="4"/>
      <c r="R835" s="4"/>
    </row>
    <row r="836" spans="13:18" ht="15">
      <c r="M836" s="4"/>
      <c r="N836" s="4"/>
      <c r="O836" s="4"/>
      <c r="P836" s="4"/>
      <c r="Q836" s="4"/>
      <c r="R836" s="4"/>
    </row>
    <row r="837" spans="13:18" ht="15">
      <c r="M837" s="4"/>
      <c r="N837" s="4"/>
      <c r="O837" s="4"/>
      <c r="P837" s="4"/>
      <c r="Q837" s="4"/>
      <c r="R837" s="4"/>
    </row>
    <row r="838" spans="13:18" ht="15">
      <c r="M838" s="4"/>
      <c r="N838" s="4"/>
      <c r="O838" s="4"/>
      <c r="P838" s="4"/>
      <c r="Q838" s="4"/>
      <c r="R838" s="4"/>
    </row>
    <row r="839" spans="13:18" ht="15">
      <c r="M839" s="4"/>
      <c r="N839" s="4"/>
      <c r="O839" s="4"/>
      <c r="P839" s="4"/>
      <c r="Q839" s="4"/>
      <c r="R839" s="4"/>
    </row>
    <row r="840" spans="13:18" ht="15">
      <c r="M840" s="4"/>
      <c r="N840" s="4"/>
      <c r="O840" s="4"/>
      <c r="P840" s="4"/>
      <c r="Q840" s="4"/>
      <c r="R840" s="4"/>
    </row>
    <row r="841" spans="13:18" ht="15">
      <c r="M841" s="4"/>
      <c r="N841" s="4"/>
      <c r="O841" s="4"/>
      <c r="P841" s="4"/>
      <c r="Q841" s="4"/>
      <c r="R841" s="4"/>
    </row>
    <row r="842" spans="13:18" ht="15">
      <c r="M842" s="4"/>
      <c r="N842" s="4"/>
      <c r="O842" s="4"/>
      <c r="P842" s="4"/>
      <c r="Q842" s="4"/>
      <c r="R842" s="4"/>
    </row>
    <row r="843" spans="13:18" ht="15">
      <c r="M843" s="4"/>
      <c r="N843" s="4"/>
      <c r="O843" s="4"/>
      <c r="P843" s="4"/>
      <c r="Q843" s="4"/>
      <c r="R843" s="4"/>
    </row>
    <row r="844" spans="13:18" ht="15">
      <c r="M844" s="4"/>
      <c r="N844" s="4"/>
      <c r="O844" s="4"/>
      <c r="P844" s="4"/>
      <c r="Q844" s="4"/>
      <c r="R844" s="4"/>
    </row>
    <row r="845" spans="13:18" ht="15">
      <c r="M845" s="4"/>
      <c r="N845" s="4"/>
      <c r="O845" s="4"/>
      <c r="P845" s="4"/>
      <c r="Q845" s="4"/>
      <c r="R845" s="4"/>
    </row>
    <row r="846" spans="13:18" ht="15">
      <c r="M846" s="4"/>
      <c r="N846" s="4"/>
      <c r="O846" s="4"/>
      <c r="P846" s="4"/>
      <c r="Q846" s="4"/>
      <c r="R846" s="4"/>
    </row>
    <row r="847" spans="13:18" ht="15">
      <c r="M847" s="4"/>
      <c r="N847" s="4"/>
      <c r="O847" s="4"/>
      <c r="P847" s="4"/>
      <c r="Q847" s="4"/>
      <c r="R847" s="4"/>
    </row>
    <row r="848" spans="13:18" ht="15">
      <c r="M848" s="4"/>
      <c r="N848" s="4"/>
      <c r="O848" s="4"/>
      <c r="P848" s="4"/>
      <c r="Q848" s="4"/>
      <c r="R848" s="4"/>
    </row>
    <row r="849" spans="13:18" ht="15">
      <c r="M849" s="4"/>
      <c r="N849" s="4"/>
      <c r="O849" s="4"/>
      <c r="P849" s="4"/>
      <c r="Q849" s="4"/>
      <c r="R849" s="4"/>
    </row>
    <row r="850" spans="13:18" ht="15">
      <c r="M850" s="4"/>
      <c r="N850" s="4"/>
      <c r="O850" s="4"/>
      <c r="P850" s="4"/>
      <c r="Q850" s="4"/>
      <c r="R850" s="4"/>
    </row>
    <row r="851" spans="13:18" ht="15">
      <c r="M851" s="4"/>
      <c r="N851" s="4"/>
      <c r="O851" s="4"/>
      <c r="P851" s="4"/>
      <c r="Q851" s="4"/>
      <c r="R851" s="4"/>
    </row>
    <row r="852" spans="13:18" ht="15">
      <c r="M852" s="4"/>
      <c r="N852" s="4"/>
      <c r="O852" s="4"/>
      <c r="P852" s="4"/>
      <c r="Q852" s="4"/>
      <c r="R852" s="4"/>
    </row>
    <row r="853" spans="13:18" ht="15">
      <c r="M853" s="4"/>
      <c r="N853" s="4"/>
      <c r="O853" s="4"/>
      <c r="P853" s="4"/>
      <c r="Q853" s="4"/>
      <c r="R853" s="4"/>
    </row>
    <row r="854" spans="13:18" ht="15">
      <c r="M854" s="4"/>
      <c r="N854" s="4"/>
      <c r="O854" s="4"/>
      <c r="P854" s="4"/>
      <c r="Q854" s="4"/>
      <c r="R854" s="4"/>
    </row>
    <row r="855" spans="13:18" ht="15">
      <c r="M855" s="4"/>
      <c r="N855" s="4"/>
      <c r="O855" s="4"/>
      <c r="P855" s="4"/>
      <c r="Q855" s="4"/>
      <c r="R855" s="4"/>
    </row>
    <row r="856" spans="13:18" ht="15">
      <c r="M856" s="4"/>
      <c r="N856" s="4"/>
      <c r="O856" s="4"/>
      <c r="P856" s="4"/>
      <c r="Q856" s="4"/>
      <c r="R856" s="4"/>
    </row>
    <row r="857" spans="13:18" ht="15">
      <c r="M857" s="4"/>
      <c r="N857" s="4"/>
      <c r="O857" s="4"/>
      <c r="P857" s="4"/>
      <c r="Q857" s="4"/>
      <c r="R857" s="4"/>
    </row>
    <row r="858" spans="13:18" ht="15">
      <c r="M858" s="4"/>
      <c r="N858" s="4"/>
      <c r="O858" s="4"/>
      <c r="P858" s="4"/>
      <c r="Q858" s="4"/>
      <c r="R858" s="4"/>
    </row>
    <row r="859" spans="13:18" ht="15">
      <c r="M859" s="4"/>
      <c r="N859" s="4"/>
      <c r="O859" s="4"/>
      <c r="P859" s="4"/>
      <c r="Q859" s="4"/>
      <c r="R859" s="4"/>
    </row>
    <row r="860" spans="13:18" ht="15">
      <c r="M860" s="4"/>
      <c r="N860" s="4"/>
      <c r="O860" s="4"/>
      <c r="P860" s="4"/>
      <c r="Q860" s="4"/>
      <c r="R860" s="4"/>
    </row>
    <row r="861" spans="13:18" ht="15">
      <c r="M861" s="4"/>
      <c r="N861" s="4"/>
      <c r="O861" s="4"/>
      <c r="P861" s="4"/>
      <c r="Q861" s="4"/>
      <c r="R861" s="4"/>
    </row>
    <row r="862" spans="13:18" ht="15">
      <c r="M862" s="4"/>
      <c r="N862" s="4"/>
      <c r="O862" s="4"/>
      <c r="P862" s="4"/>
      <c r="Q862" s="4"/>
      <c r="R862" s="4"/>
    </row>
    <row r="863" spans="13:18" ht="15">
      <c r="M863" s="4"/>
      <c r="N863" s="4"/>
      <c r="O863" s="4"/>
      <c r="P863" s="4"/>
      <c r="Q863" s="4"/>
      <c r="R863" s="4"/>
    </row>
    <row r="864" spans="13:18" ht="15">
      <c r="M864" s="4"/>
      <c r="N864" s="4"/>
      <c r="O864" s="4"/>
      <c r="P864" s="4"/>
      <c r="Q864" s="4"/>
      <c r="R864" s="4"/>
    </row>
    <row r="865" spans="13:18" ht="15">
      <c r="M865" s="4"/>
      <c r="N865" s="4"/>
      <c r="O865" s="4"/>
      <c r="P865" s="4"/>
      <c r="Q865" s="4"/>
      <c r="R865" s="4"/>
    </row>
    <row r="866" spans="13:18" ht="15">
      <c r="M866" s="4"/>
      <c r="N866" s="4"/>
      <c r="O866" s="4"/>
      <c r="P866" s="4"/>
      <c r="Q866" s="4"/>
      <c r="R866" s="4"/>
    </row>
    <row r="867" spans="13:18" ht="15">
      <c r="M867" s="4"/>
      <c r="N867" s="4"/>
      <c r="O867" s="4"/>
      <c r="P867" s="4"/>
      <c r="Q867" s="4"/>
      <c r="R867" s="4"/>
    </row>
    <row r="868" spans="13:18" ht="15">
      <c r="M868" s="4"/>
      <c r="N868" s="4"/>
      <c r="O868" s="4"/>
      <c r="P868" s="4"/>
      <c r="Q868" s="4"/>
      <c r="R868" s="4"/>
    </row>
    <row r="869" spans="13:18" ht="15">
      <c r="M869" s="4"/>
      <c r="N869" s="4"/>
      <c r="O869" s="4"/>
      <c r="P869" s="4"/>
      <c r="Q869" s="4"/>
      <c r="R869" s="4"/>
    </row>
    <row r="870" spans="13:18" ht="15">
      <c r="M870" s="4"/>
      <c r="N870" s="4"/>
      <c r="O870" s="4"/>
      <c r="P870" s="4"/>
      <c r="Q870" s="4"/>
      <c r="R870" s="4"/>
    </row>
    <row r="871" spans="13:18" ht="15">
      <c r="M871" s="4"/>
      <c r="N871" s="4"/>
      <c r="O871" s="4"/>
      <c r="P871" s="4"/>
      <c r="Q871" s="4"/>
      <c r="R871" s="4"/>
    </row>
    <row r="872" spans="13:18" ht="15">
      <c r="M872" s="4"/>
      <c r="N872" s="4"/>
      <c r="O872" s="4"/>
      <c r="P872" s="4"/>
      <c r="Q872" s="4"/>
      <c r="R872" s="4"/>
    </row>
    <row r="873" spans="13:18" ht="15">
      <c r="M873" s="4"/>
      <c r="N873" s="4"/>
      <c r="O873" s="4"/>
      <c r="P873" s="4"/>
      <c r="Q873" s="4"/>
      <c r="R873" s="4"/>
    </row>
    <row r="874" spans="13:18" ht="15">
      <c r="M874" s="4"/>
      <c r="N874" s="4"/>
      <c r="O874" s="4"/>
      <c r="P874" s="4"/>
      <c r="Q874" s="4"/>
      <c r="R874" s="4"/>
    </row>
    <row r="875" spans="13:18" ht="15">
      <c r="M875" s="4"/>
      <c r="N875" s="4"/>
      <c r="O875" s="4"/>
      <c r="P875" s="4"/>
      <c r="Q875" s="4"/>
      <c r="R875" s="4"/>
    </row>
    <row r="876" spans="13:18" ht="15">
      <c r="M876" s="4"/>
      <c r="N876" s="4"/>
      <c r="O876" s="4"/>
      <c r="P876" s="4"/>
      <c r="Q876" s="4"/>
      <c r="R876" s="4"/>
    </row>
    <row r="877" spans="13:18" ht="15">
      <c r="M877" s="4"/>
      <c r="N877" s="4"/>
      <c r="O877" s="4"/>
      <c r="P877" s="4"/>
      <c r="Q877" s="4"/>
      <c r="R877" s="4"/>
    </row>
    <row r="878" spans="13:18" ht="15">
      <c r="M878" s="4"/>
      <c r="N878" s="4"/>
      <c r="O878" s="4"/>
      <c r="P878" s="4"/>
      <c r="Q878" s="4"/>
      <c r="R878" s="4"/>
    </row>
    <row r="879" spans="13:18" ht="15">
      <c r="M879" s="4"/>
      <c r="N879" s="4"/>
      <c r="O879" s="4"/>
      <c r="P879" s="4"/>
      <c r="Q879" s="4"/>
      <c r="R879" s="4"/>
    </row>
    <row r="880" spans="13:18" ht="15">
      <c r="M880" s="4"/>
      <c r="N880" s="4"/>
      <c r="O880" s="4"/>
      <c r="P880" s="4"/>
      <c r="Q880" s="4"/>
      <c r="R880" s="4"/>
    </row>
    <row r="881" spans="13:18" ht="15">
      <c r="M881" s="4"/>
      <c r="N881" s="4"/>
      <c r="O881" s="4"/>
      <c r="P881" s="4"/>
      <c r="Q881" s="4"/>
      <c r="R881" s="4"/>
    </row>
    <row r="882" spans="13:18" ht="15">
      <c r="M882" s="4"/>
      <c r="N882" s="4"/>
      <c r="O882" s="4"/>
      <c r="P882" s="4"/>
      <c r="Q882" s="4"/>
      <c r="R882" s="4"/>
    </row>
    <row r="883" spans="13:18" ht="15">
      <c r="M883" s="4"/>
      <c r="N883" s="4"/>
      <c r="O883" s="4"/>
      <c r="P883" s="4"/>
      <c r="Q883" s="4"/>
      <c r="R883" s="4"/>
    </row>
    <row r="884" spans="13:18" ht="15">
      <c r="M884" s="4"/>
      <c r="N884" s="4"/>
      <c r="O884" s="4"/>
      <c r="P884" s="4"/>
      <c r="Q884" s="4"/>
      <c r="R884" s="4"/>
    </row>
    <row r="885" spans="13:18" ht="15">
      <c r="M885" s="4"/>
      <c r="N885" s="4"/>
      <c r="O885" s="4"/>
      <c r="P885" s="4"/>
      <c r="Q885" s="4"/>
      <c r="R885" s="4"/>
    </row>
    <row r="886" spans="13:18" ht="15">
      <c r="M886" s="4"/>
      <c r="N886" s="4"/>
      <c r="O886" s="4"/>
      <c r="P886" s="4"/>
      <c r="Q886" s="4"/>
      <c r="R886" s="4"/>
    </row>
    <row r="887" spans="13:18" ht="15">
      <c r="M887" s="4"/>
      <c r="N887" s="4"/>
      <c r="O887" s="4"/>
      <c r="P887" s="4"/>
      <c r="Q887" s="4"/>
      <c r="R887" s="4"/>
    </row>
    <row r="888" spans="13:18" ht="15">
      <c r="M888" s="4"/>
      <c r="N888" s="4"/>
      <c r="O888" s="4"/>
      <c r="P888" s="4"/>
      <c r="Q888" s="4"/>
      <c r="R888" s="4"/>
    </row>
    <row r="889" spans="13:18" ht="15">
      <c r="M889" s="4"/>
      <c r="N889" s="4"/>
      <c r="O889" s="4"/>
      <c r="P889" s="4"/>
      <c r="Q889" s="4"/>
      <c r="R889" s="4"/>
    </row>
    <row r="890" spans="13:18" ht="15">
      <c r="M890" s="4"/>
      <c r="N890" s="4"/>
      <c r="O890" s="4"/>
      <c r="P890" s="4"/>
      <c r="Q890" s="4"/>
      <c r="R890" s="4"/>
    </row>
    <row r="891" spans="13:18" ht="15">
      <c r="M891" s="4"/>
      <c r="N891" s="4"/>
      <c r="O891" s="4"/>
      <c r="P891" s="4"/>
      <c r="Q891" s="4"/>
      <c r="R891" s="4"/>
    </row>
    <row r="892" spans="13:18" ht="15">
      <c r="M892" s="4"/>
      <c r="N892" s="4"/>
      <c r="O892" s="4"/>
      <c r="P892" s="4"/>
      <c r="Q892" s="4"/>
      <c r="R892" s="4"/>
    </row>
    <row r="893" spans="13:18" ht="15">
      <c r="M893" s="4"/>
      <c r="N893" s="4"/>
      <c r="O893" s="4"/>
      <c r="P893" s="4"/>
      <c r="Q893" s="4"/>
      <c r="R893" s="4"/>
    </row>
    <row r="894" spans="13:18" ht="15">
      <c r="M894" s="4"/>
      <c r="N894" s="4"/>
      <c r="O894" s="4"/>
      <c r="P894" s="4"/>
      <c r="Q894" s="4"/>
      <c r="R894" s="4"/>
    </row>
    <row r="895" spans="13:18" ht="15">
      <c r="M895" s="4"/>
      <c r="N895" s="4"/>
      <c r="O895" s="4"/>
      <c r="P895" s="4"/>
      <c r="Q895" s="4"/>
      <c r="R895" s="4"/>
    </row>
    <row r="896" spans="13:18" ht="15">
      <c r="M896" s="4"/>
      <c r="N896" s="4"/>
      <c r="O896" s="4"/>
      <c r="P896" s="4"/>
      <c r="Q896" s="4"/>
      <c r="R896" s="4"/>
    </row>
    <row r="897" spans="13:18" ht="15">
      <c r="M897" s="4"/>
      <c r="N897" s="4"/>
      <c r="O897" s="4"/>
      <c r="P897" s="4"/>
      <c r="Q897" s="4"/>
      <c r="R897" s="4"/>
    </row>
    <row r="898" spans="13:18" ht="15">
      <c r="M898" s="4"/>
      <c r="N898" s="4"/>
      <c r="O898" s="4"/>
      <c r="P898" s="4"/>
      <c r="Q898" s="4"/>
      <c r="R898" s="4"/>
    </row>
    <row r="899" spans="13:18" ht="15">
      <c r="M899" s="4"/>
      <c r="N899" s="4"/>
      <c r="O899" s="4"/>
      <c r="P899" s="4"/>
      <c r="Q899" s="4"/>
      <c r="R899" s="4"/>
    </row>
    <row r="900" spans="13:18" ht="15">
      <c r="M900" s="4"/>
      <c r="N900" s="4"/>
      <c r="O900" s="4"/>
      <c r="P900" s="4"/>
      <c r="Q900" s="4"/>
      <c r="R900" s="4"/>
    </row>
    <row r="901" spans="13:18" ht="15">
      <c r="M901" s="4"/>
      <c r="N901" s="4"/>
      <c r="O901" s="4"/>
      <c r="P901" s="4"/>
      <c r="Q901" s="4"/>
      <c r="R901" s="4"/>
    </row>
    <row r="902" spans="13:18" ht="15">
      <c r="M902" s="4"/>
      <c r="N902" s="4"/>
      <c r="O902" s="4"/>
      <c r="P902" s="4"/>
      <c r="Q902" s="4"/>
      <c r="R902" s="4"/>
    </row>
    <row r="903" spans="13:18" ht="15">
      <c r="M903" s="4"/>
      <c r="N903" s="4"/>
      <c r="O903" s="4"/>
      <c r="P903" s="4"/>
      <c r="Q903" s="4"/>
      <c r="R903" s="4"/>
    </row>
    <row r="904" spans="13:18" ht="15">
      <c r="M904" s="4"/>
      <c r="N904" s="4"/>
      <c r="O904" s="4"/>
      <c r="P904" s="4"/>
      <c r="Q904" s="4"/>
      <c r="R904" s="4"/>
    </row>
    <row r="905" spans="13:18" ht="15">
      <c r="M905" s="4"/>
      <c r="N905" s="4"/>
      <c r="O905" s="4"/>
      <c r="P905" s="4"/>
      <c r="Q905" s="4"/>
      <c r="R905" s="4"/>
    </row>
    <row r="906" spans="13:18" ht="15">
      <c r="M906" s="4"/>
      <c r="N906" s="4"/>
      <c r="O906" s="4"/>
      <c r="P906" s="4"/>
      <c r="Q906" s="4"/>
      <c r="R906" s="4"/>
    </row>
    <row r="907" spans="13:18" ht="15">
      <c r="M907" s="4"/>
      <c r="N907" s="4"/>
      <c r="O907" s="4"/>
      <c r="P907" s="4"/>
      <c r="Q907" s="4"/>
      <c r="R907" s="4"/>
    </row>
    <row r="908" spans="13:18" ht="15">
      <c r="M908" s="4"/>
      <c r="N908" s="4"/>
      <c r="O908" s="4"/>
      <c r="P908" s="4"/>
      <c r="Q908" s="4"/>
      <c r="R908" s="4"/>
    </row>
    <row r="909" spans="13:18" ht="15">
      <c r="M909" s="4"/>
      <c r="N909" s="4"/>
      <c r="O909" s="4"/>
      <c r="P909" s="4"/>
      <c r="Q909" s="4"/>
      <c r="R909" s="4"/>
    </row>
    <row r="910" spans="13:18" ht="15">
      <c r="M910" s="4"/>
      <c r="N910" s="4"/>
      <c r="O910" s="4"/>
      <c r="P910" s="4"/>
      <c r="Q910" s="4"/>
      <c r="R910" s="4"/>
    </row>
    <row r="911" spans="13:18" ht="15">
      <c r="M911" s="4"/>
      <c r="N911" s="4"/>
      <c r="O911" s="4"/>
      <c r="P911" s="4"/>
      <c r="Q911" s="4"/>
      <c r="R911" s="4"/>
    </row>
    <row r="912" spans="13:18" ht="15">
      <c r="M912" s="4"/>
      <c r="N912" s="4"/>
      <c r="O912" s="4"/>
      <c r="P912" s="4"/>
      <c r="Q912" s="4"/>
      <c r="R912" s="4"/>
    </row>
    <row r="913" spans="13:18" ht="15">
      <c r="M913" s="4"/>
      <c r="N913" s="4"/>
      <c r="O913" s="4"/>
      <c r="P913" s="4"/>
      <c r="Q913" s="4"/>
      <c r="R913" s="4"/>
    </row>
    <row r="914" spans="13:18" ht="15">
      <c r="M914" s="4"/>
      <c r="N914" s="4"/>
      <c r="O914" s="4"/>
      <c r="P914" s="4"/>
      <c r="Q914" s="4"/>
      <c r="R914" s="4"/>
    </row>
    <row r="915" spans="13:18" ht="15">
      <c r="M915" s="4"/>
      <c r="N915" s="4"/>
      <c r="O915" s="4"/>
      <c r="P915" s="4"/>
      <c r="Q915" s="4"/>
      <c r="R915" s="4"/>
    </row>
    <row r="916" spans="13:18" ht="15">
      <c r="M916" s="4"/>
      <c r="N916" s="4"/>
      <c r="O916" s="4"/>
      <c r="P916" s="4"/>
      <c r="Q916" s="4"/>
      <c r="R916" s="4"/>
    </row>
    <row r="917" spans="13:18" ht="15">
      <c r="M917" s="4"/>
      <c r="N917" s="4"/>
      <c r="O917" s="4"/>
      <c r="P917" s="4"/>
      <c r="Q917" s="4"/>
      <c r="R917" s="4"/>
    </row>
    <row r="918" spans="13:18" ht="15">
      <c r="M918" s="4"/>
      <c r="N918" s="4"/>
      <c r="O918" s="4"/>
      <c r="P918" s="4"/>
      <c r="Q918" s="4"/>
      <c r="R918" s="4"/>
    </row>
    <row r="919" spans="13:18" ht="15">
      <c r="M919" s="4"/>
      <c r="N919" s="4"/>
      <c r="O919" s="4"/>
      <c r="P919" s="4"/>
      <c r="Q919" s="4"/>
      <c r="R919" s="4"/>
    </row>
    <row r="920" spans="13:18" ht="15">
      <c r="M920" s="4"/>
      <c r="N920" s="4"/>
      <c r="O920" s="4"/>
      <c r="P920" s="4"/>
      <c r="Q920" s="4"/>
      <c r="R920" s="4"/>
    </row>
    <row r="921" spans="13:18" ht="15">
      <c r="M921" s="4"/>
      <c r="N921" s="4"/>
      <c r="O921" s="4"/>
      <c r="P921" s="4"/>
      <c r="Q921" s="4"/>
      <c r="R921" s="4"/>
    </row>
    <row r="922" spans="13:18" ht="15">
      <c r="M922" s="4"/>
      <c r="N922" s="4"/>
      <c r="O922" s="4"/>
      <c r="P922" s="4"/>
      <c r="Q922" s="4"/>
      <c r="R922" s="4"/>
    </row>
    <row r="923" spans="13:18" ht="15">
      <c r="M923" s="4"/>
      <c r="N923" s="4"/>
      <c r="O923" s="4"/>
      <c r="P923" s="4"/>
      <c r="Q923" s="4"/>
      <c r="R923" s="4"/>
    </row>
    <row r="924" spans="13:18" ht="15">
      <c r="M924" s="4"/>
      <c r="N924" s="4"/>
      <c r="O924" s="4"/>
      <c r="P924" s="4"/>
      <c r="Q924" s="4"/>
      <c r="R924" s="4"/>
    </row>
    <row r="925" spans="13:18" ht="15">
      <c r="M925" s="4"/>
      <c r="N925" s="4"/>
      <c r="O925" s="4"/>
      <c r="P925" s="4"/>
      <c r="Q925" s="4"/>
      <c r="R925" s="4"/>
    </row>
    <row r="926" spans="13:18" ht="15">
      <c r="M926" s="4"/>
      <c r="N926" s="4"/>
      <c r="O926" s="4"/>
      <c r="P926" s="4"/>
      <c r="Q926" s="4"/>
      <c r="R926" s="4"/>
    </row>
    <row r="927" spans="13:18" ht="15">
      <c r="M927" s="4"/>
      <c r="N927" s="4"/>
      <c r="O927" s="4"/>
      <c r="P927" s="4"/>
      <c r="Q927" s="4"/>
      <c r="R927" s="4"/>
    </row>
    <row r="928" spans="13:18" ht="15">
      <c r="M928" s="4"/>
      <c r="N928" s="4"/>
      <c r="O928" s="4"/>
      <c r="P928" s="4"/>
      <c r="Q928" s="4"/>
      <c r="R928" s="4"/>
    </row>
    <row r="929" spans="13:18" ht="15">
      <c r="M929" s="4"/>
      <c r="N929" s="4"/>
      <c r="O929" s="4"/>
      <c r="P929" s="4"/>
      <c r="Q929" s="4"/>
      <c r="R929" s="4"/>
    </row>
    <row r="930" spans="13:18" ht="15">
      <c r="M930" s="4"/>
      <c r="N930" s="4"/>
      <c r="O930" s="4"/>
      <c r="P930" s="4"/>
      <c r="Q930" s="4"/>
      <c r="R930" s="4"/>
    </row>
    <row r="931" spans="13:18" ht="15">
      <c r="M931" s="4"/>
      <c r="N931" s="4"/>
      <c r="O931" s="4"/>
      <c r="P931" s="4"/>
      <c r="Q931" s="4"/>
      <c r="R931" s="4"/>
    </row>
    <row r="932" spans="13:18" ht="15">
      <c r="M932" s="4"/>
      <c r="N932" s="4"/>
      <c r="O932" s="4"/>
      <c r="P932" s="4"/>
      <c r="Q932" s="4"/>
      <c r="R932" s="4"/>
    </row>
    <row r="933" spans="13:18" ht="15">
      <c r="M933" s="4"/>
      <c r="N933" s="4"/>
      <c r="O933" s="4"/>
      <c r="P933" s="4"/>
      <c r="Q933" s="4"/>
      <c r="R933" s="4"/>
    </row>
    <row r="934" spans="13:18" ht="15">
      <c r="M934" s="4"/>
      <c r="N934" s="4"/>
      <c r="O934" s="4"/>
      <c r="P934" s="4"/>
      <c r="Q934" s="4"/>
      <c r="R934" s="4"/>
    </row>
    <row r="935" spans="13:18" ht="15">
      <c r="M935" s="4"/>
      <c r="N935" s="4"/>
      <c r="O935" s="4"/>
      <c r="P935" s="4"/>
      <c r="Q935" s="4"/>
      <c r="R935" s="4"/>
    </row>
    <row r="936" spans="13:18" ht="15">
      <c r="M936" s="4"/>
      <c r="N936" s="4"/>
      <c r="O936" s="4"/>
      <c r="P936" s="4"/>
      <c r="Q936" s="4"/>
      <c r="R936" s="4"/>
    </row>
    <row r="937" spans="13:18" ht="15">
      <c r="M937" s="4"/>
      <c r="N937" s="4"/>
      <c r="O937" s="4"/>
      <c r="P937" s="4"/>
      <c r="Q937" s="4"/>
      <c r="R937" s="4"/>
    </row>
    <row r="938" spans="13:18" ht="15">
      <c r="M938" s="4"/>
      <c r="N938" s="4"/>
      <c r="O938" s="4"/>
      <c r="P938" s="4"/>
      <c r="Q938" s="4"/>
      <c r="R938" s="4"/>
    </row>
    <row r="939" spans="13:18" ht="15">
      <c r="M939" s="4"/>
      <c r="N939" s="4"/>
      <c r="O939" s="4"/>
      <c r="P939" s="4"/>
      <c r="Q939" s="4"/>
      <c r="R939" s="4"/>
    </row>
    <row r="940" spans="13:18" ht="15">
      <c r="M940" s="4"/>
      <c r="N940" s="4"/>
      <c r="O940" s="4"/>
      <c r="P940" s="4"/>
      <c r="Q940" s="4"/>
      <c r="R940" s="4"/>
    </row>
    <row r="941" spans="13:18" ht="15">
      <c r="M941" s="4"/>
      <c r="N941" s="4"/>
      <c r="O941" s="4"/>
      <c r="P941" s="4"/>
      <c r="Q941" s="4"/>
      <c r="R941" s="4"/>
    </row>
    <row r="942" spans="13:18" ht="15">
      <c r="M942" s="4"/>
      <c r="N942" s="4"/>
      <c r="O942" s="4"/>
      <c r="P942" s="4"/>
      <c r="Q942" s="4"/>
      <c r="R942" s="4"/>
    </row>
    <row r="943" spans="13:18" ht="15">
      <c r="M943" s="4"/>
      <c r="N943" s="4"/>
      <c r="O943" s="4"/>
      <c r="P943" s="4"/>
      <c r="Q943" s="4"/>
      <c r="R943" s="4"/>
    </row>
    <row r="944" spans="13:18" ht="15">
      <c r="M944" s="4"/>
      <c r="N944" s="4"/>
      <c r="O944" s="4"/>
      <c r="P944" s="4"/>
      <c r="Q944" s="4"/>
      <c r="R944" s="4"/>
    </row>
    <row r="945" spans="13:18" ht="15">
      <c r="M945" s="4"/>
      <c r="N945" s="4"/>
      <c r="O945" s="4"/>
      <c r="P945" s="4"/>
      <c r="Q945" s="4"/>
      <c r="R945" s="4"/>
    </row>
    <row r="946" spans="13:18" ht="15">
      <c r="M946" s="4"/>
      <c r="N946" s="4"/>
      <c r="O946" s="4"/>
      <c r="P946" s="4"/>
      <c r="Q946" s="4"/>
      <c r="R946" s="4"/>
    </row>
    <row r="947" spans="13:18" ht="15">
      <c r="M947" s="4"/>
      <c r="N947" s="4"/>
      <c r="O947" s="4"/>
      <c r="P947" s="4"/>
      <c r="Q947" s="4"/>
      <c r="R947" s="4"/>
    </row>
    <row r="948" spans="13:18" ht="15">
      <c r="M948" s="4"/>
      <c r="N948" s="4"/>
      <c r="O948" s="4"/>
      <c r="P948" s="4"/>
      <c r="Q948" s="4"/>
      <c r="R948" s="4"/>
    </row>
    <row r="949" spans="13:18" ht="15">
      <c r="M949" s="4"/>
      <c r="N949" s="4"/>
      <c r="O949" s="4"/>
      <c r="P949" s="4"/>
      <c r="Q949" s="4"/>
      <c r="R949" s="4"/>
    </row>
    <row r="950" spans="13:18" ht="15">
      <c r="M950" s="4"/>
      <c r="N950" s="4"/>
      <c r="O950" s="4"/>
      <c r="P950" s="4"/>
      <c r="Q950" s="4"/>
      <c r="R950" s="4"/>
    </row>
    <row r="951" spans="13:18" ht="15">
      <c r="M951" s="4"/>
      <c r="N951" s="4"/>
      <c r="O951" s="4"/>
      <c r="P951" s="4"/>
      <c r="Q951" s="4"/>
      <c r="R951" s="4"/>
    </row>
    <row r="952" spans="13:18" ht="15">
      <c r="M952" s="4"/>
      <c r="N952" s="4"/>
      <c r="O952" s="4"/>
      <c r="P952" s="4"/>
      <c r="Q952" s="4"/>
      <c r="R952" s="4"/>
    </row>
    <row r="953" spans="13:18" ht="15">
      <c r="M953" s="4"/>
      <c r="N953" s="4"/>
      <c r="O953" s="4"/>
      <c r="P953" s="4"/>
      <c r="Q953" s="4"/>
      <c r="R953" s="4"/>
    </row>
    <row r="954" spans="13:18" ht="15">
      <c r="M954" s="4"/>
      <c r="N954" s="4"/>
      <c r="O954" s="4"/>
      <c r="P954" s="4"/>
      <c r="Q954" s="4"/>
      <c r="R954" s="4"/>
    </row>
    <row r="955" spans="13:18" ht="15">
      <c r="M955" s="4"/>
      <c r="N955" s="4"/>
      <c r="O955" s="4"/>
      <c r="P955" s="4"/>
      <c r="Q955" s="4"/>
      <c r="R955" s="4"/>
    </row>
    <row r="956" spans="13:18" ht="15">
      <c r="M956" s="4"/>
      <c r="N956" s="4"/>
      <c r="O956" s="4"/>
      <c r="P956" s="4"/>
      <c r="Q956" s="4"/>
      <c r="R956" s="4"/>
    </row>
    <row r="957" spans="13:18" ht="15">
      <c r="M957" s="4"/>
      <c r="N957" s="4"/>
      <c r="O957" s="4"/>
      <c r="P957" s="4"/>
      <c r="Q957" s="4"/>
      <c r="R957" s="4"/>
    </row>
    <row r="958" spans="13:18" ht="15">
      <c r="M958" s="4"/>
      <c r="N958" s="4"/>
      <c r="O958" s="4"/>
      <c r="P958" s="4"/>
      <c r="Q958" s="4"/>
      <c r="R958" s="4"/>
    </row>
    <row r="959" spans="13:18" ht="15">
      <c r="M959" s="4"/>
      <c r="N959" s="4"/>
      <c r="O959" s="4"/>
      <c r="P959" s="4"/>
      <c r="Q959" s="4"/>
      <c r="R959" s="4"/>
    </row>
    <row r="960" spans="13:18" ht="15">
      <c r="M960" s="4"/>
      <c r="N960" s="4"/>
      <c r="O960" s="4"/>
      <c r="P960" s="4"/>
      <c r="Q960" s="4"/>
      <c r="R960" s="4"/>
    </row>
    <row r="961" spans="13:18" ht="15">
      <c r="M961" s="4"/>
      <c r="N961" s="4"/>
      <c r="O961" s="4"/>
      <c r="P961" s="4"/>
      <c r="Q961" s="4"/>
      <c r="R961" s="4"/>
    </row>
    <row r="962" spans="13:18" ht="15">
      <c r="M962" s="4"/>
      <c r="N962" s="4"/>
      <c r="O962" s="4"/>
      <c r="P962" s="4"/>
      <c r="Q962" s="4"/>
      <c r="R962" s="4"/>
    </row>
    <row r="963" spans="13:18" ht="15">
      <c r="M963" s="4"/>
      <c r="N963" s="4"/>
      <c r="O963" s="4"/>
      <c r="P963" s="4"/>
      <c r="Q963" s="4"/>
      <c r="R963" s="4"/>
    </row>
    <row r="964" spans="13:18" ht="15">
      <c r="M964" s="4"/>
      <c r="N964" s="4"/>
      <c r="O964" s="4"/>
      <c r="P964" s="4"/>
      <c r="Q964" s="4"/>
      <c r="R964" s="4"/>
    </row>
    <row r="965" spans="13:18" ht="15">
      <c r="M965" s="4"/>
      <c r="N965" s="4"/>
      <c r="O965" s="4"/>
      <c r="P965" s="4"/>
      <c r="Q965" s="4"/>
      <c r="R965" s="4"/>
    </row>
    <row r="966" spans="13:18" ht="15">
      <c r="M966" s="4"/>
      <c r="N966" s="4"/>
      <c r="O966" s="4"/>
      <c r="P966" s="4"/>
      <c r="Q966" s="4"/>
      <c r="R966" s="4"/>
    </row>
    <row r="967" spans="13:18" ht="15">
      <c r="M967" s="4"/>
      <c r="N967" s="4"/>
      <c r="O967" s="4"/>
      <c r="P967" s="4"/>
      <c r="Q967" s="4"/>
      <c r="R967" s="4"/>
    </row>
    <row r="968" spans="13:18" ht="15">
      <c r="M968" s="4"/>
      <c r="N968" s="4"/>
      <c r="O968" s="4"/>
      <c r="P968" s="4"/>
      <c r="Q968" s="4"/>
      <c r="R968" s="4"/>
    </row>
    <row r="969" spans="13:18" ht="15">
      <c r="M969" s="4"/>
      <c r="N969" s="4"/>
      <c r="O969" s="4"/>
      <c r="P969" s="4"/>
      <c r="Q969" s="4"/>
      <c r="R969" s="4"/>
    </row>
    <row r="970" spans="13:18" ht="15">
      <c r="M970" s="4"/>
      <c r="N970" s="4"/>
      <c r="O970" s="4"/>
      <c r="P970" s="4"/>
      <c r="Q970" s="4"/>
      <c r="R970" s="4"/>
    </row>
    <row r="971" spans="13:18" ht="15">
      <c r="M971" s="4"/>
      <c r="N971" s="4"/>
      <c r="O971" s="4"/>
      <c r="P971" s="4"/>
      <c r="Q971" s="4"/>
      <c r="R971" s="4"/>
    </row>
    <row r="972" spans="13:18" ht="15">
      <c r="M972" s="4"/>
      <c r="N972" s="4"/>
      <c r="O972" s="4"/>
      <c r="P972" s="4"/>
      <c r="Q972" s="4"/>
      <c r="R972" s="4"/>
    </row>
    <row r="973" spans="13:18" ht="15">
      <c r="M973" s="4"/>
      <c r="N973" s="4"/>
      <c r="O973" s="4"/>
      <c r="P973" s="4"/>
      <c r="Q973" s="4"/>
      <c r="R973" s="4"/>
    </row>
    <row r="974" spans="13:18" ht="15">
      <c r="M974" s="4"/>
      <c r="N974" s="4"/>
      <c r="O974" s="4"/>
      <c r="P974" s="4"/>
      <c r="Q974" s="4"/>
      <c r="R974" s="4"/>
    </row>
    <row r="975" spans="13:18" ht="15">
      <c r="M975" s="4"/>
      <c r="N975" s="4"/>
      <c r="O975" s="4"/>
      <c r="P975" s="4"/>
      <c r="Q975" s="4"/>
      <c r="R975" s="4"/>
    </row>
    <row r="976" spans="13:18" ht="15">
      <c r="M976" s="4"/>
      <c r="N976" s="4"/>
      <c r="O976" s="4"/>
      <c r="P976" s="4"/>
      <c r="Q976" s="4"/>
      <c r="R976" s="4"/>
    </row>
    <row r="977" spans="13:18" ht="15">
      <c r="M977" s="4"/>
      <c r="N977" s="4"/>
      <c r="O977" s="4"/>
      <c r="P977" s="4"/>
      <c r="Q977" s="4"/>
      <c r="R977" s="4"/>
    </row>
    <row r="978" spans="13:18" ht="15">
      <c r="M978" s="4"/>
      <c r="N978" s="4"/>
      <c r="O978" s="4"/>
      <c r="P978" s="4"/>
      <c r="Q978" s="4"/>
      <c r="R978" s="4"/>
    </row>
    <row r="979" spans="13:18" ht="15">
      <c r="M979" s="4"/>
      <c r="N979" s="4"/>
      <c r="O979" s="4"/>
      <c r="P979" s="4"/>
      <c r="Q979" s="4"/>
      <c r="R979" s="4"/>
    </row>
    <row r="980" spans="13:18" ht="15">
      <c r="M980" s="4"/>
      <c r="N980" s="4"/>
      <c r="O980" s="4"/>
      <c r="P980" s="4"/>
      <c r="Q980" s="4"/>
      <c r="R980" s="4"/>
    </row>
    <row r="981" spans="13:18" ht="15">
      <c r="M981" s="4"/>
      <c r="N981" s="4"/>
      <c r="O981" s="4"/>
      <c r="P981" s="4"/>
      <c r="Q981" s="4"/>
      <c r="R981" s="4"/>
    </row>
    <row r="982" spans="13:18" ht="15">
      <c r="M982" s="4"/>
      <c r="N982" s="4"/>
      <c r="O982" s="4"/>
      <c r="P982" s="4"/>
      <c r="Q982" s="4"/>
      <c r="R982" s="4"/>
    </row>
    <row r="983" spans="13:18" ht="15">
      <c r="M983" s="4"/>
      <c r="N983" s="4"/>
      <c r="O983" s="4"/>
      <c r="P983" s="4"/>
      <c r="Q983" s="4"/>
      <c r="R983" s="4"/>
    </row>
    <row r="984" spans="13:18" ht="15">
      <c r="M984" s="4"/>
      <c r="N984" s="4"/>
      <c r="O984" s="4"/>
      <c r="P984" s="4"/>
      <c r="Q984" s="4"/>
      <c r="R984" s="4"/>
    </row>
    <row r="985" spans="13:18" ht="15">
      <c r="M985" s="4"/>
      <c r="N985" s="4"/>
      <c r="O985" s="4"/>
      <c r="P985" s="4"/>
      <c r="Q985" s="4"/>
      <c r="R985" s="4"/>
    </row>
    <row r="986" spans="13:18" ht="15">
      <c r="M986" s="4"/>
      <c r="N986" s="4"/>
      <c r="O986" s="4"/>
      <c r="P986" s="4"/>
      <c r="Q986" s="4"/>
      <c r="R986" s="4"/>
    </row>
    <row r="987" spans="13:18" ht="15">
      <c r="M987" s="4"/>
      <c r="N987" s="4"/>
      <c r="O987" s="4"/>
      <c r="P987" s="4"/>
      <c r="Q987" s="4"/>
      <c r="R987" s="4"/>
    </row>
    <row r="988" spans="13:18" ht="15">
      <c r="M988" s="4"/>
      <c r="N988" s="4"/>
      <c r="O988" s="4"/>
      <c r="P988" s="4"/>
      <c r="Q988" s="4"/>
      <c r="R988" s="4"/>
    </row>
    <row r="989" spans="13:18" ht="15">
      <c r="M989" s="4"/>
      <c r="N989" s="4"/>
      <c r="O989" s="4"/>
      <c r="P989" s="4"/>
      <c r="Q989" s="4"/>
      <c r="R989" s="4"/>
    </row>
    <row r="990" spans="13:18" ht="15">
      <c r="M990" s="4"/>
      <c r="N990" s="4"/>
      <c r="O990" s="4"/>
      <c r="P990" s="4"/>
      <c r="Q990" s="4"/>
      <c r="R990" s="4"/>
    </row>
    <row r="991" spans="13:18" ht="15">
      <c r="M991" s="4"/>
      <c r="N991" s="4"/>
      <c r="O991" s="4"/>
      <c r="P991" s="4"/>
      <c r="Q991" s="4"/>
      <c r="R991" s="4"/>
    </row>
    <row r="992" spans="13:18" ht="15">
      <c r="M992" s="4"/>
      <c r="N992" s="4"/>
      <c r="O992" s="4"/>
      <c r="P992" s="4"/>
      <c r="Q992" s="4"/>
      <c r="R992" s="4"/>
    </row>
    <row r="993" spans="13:18" ht="15">
      <c r="M993" s="4"/>
      <c r="N993" s="4"/>
      <c r="O993" s="4"/>
      <c r="P993" s="4"/>
      <c r="Q993" s="4"/>
      <c r="R993" s="4"/>
    </row>
    <row r="994" spans="13:18" ht="15">
      <c r="M994" s="4"/>
      <c r="N994" s="4"/>
      <c r="O994" s="4"/>
      <c r="P994" s="4"/>
      <c r="Q994" s="4"/>
      <c r="R994" s="4"/>
    </row>
    <row r="995" spans="13:18" ht="15">
      <c r="M995" s="4"/>
      <c r="N995" s="4"/>
      <c r="O995" s="4"/>
      <c r="P995" s="4"/>
      <c r="Q995" s="4"/>
      <c r="R995" s="4"/>
    </row>
    <row r="996" spans="13:18" ht="15">
      <c r="M996" s="4"/>
      <c r="N996" s="4"/>
      <c r="O996" s="4"/>
      <c r="P996" s="4"/>
      <c r="Q996" s="4"/>
      <c r="R996" s="4"/>
    </row>
    <row r="997" spans="13:18" ht="15">
      <c r="M997" s="4"/>
      <c r="N997" s="4"/>
      <c r="O997" s="4"/>
      <c r="P997" s="4"/>
      <c r="Q997" s="4"/>
      <c r="R997" s="4"/>
    </row>
    <row r="998" spans="13:18" ht="15">
      <c r="M998" s="4"/>
      <c r="N998" s="4"/>
      <c r="O998" s="4"/>
      <c r="P998" s="4"/>
      <c r="Q998" s="4"/>
      <c r="R998" s="4"/>
    </row>
    <row r="999" spans="13:18" ht="15">
      <c r="M999" s="4"/>
      <c r="N999" s="4"/>
      <c r="O999" s="4"/>
      <c r="P999" s="4"/>
      <c r="Q999" s="4"/>
      <c r="R999" s="4"/>
    </row>
    <row r="1000" spans="13:18" ht="15">
      <c r="M1000" s="4"/>
      <c r="N1000" s="4"/>
      <c r="O1000" s="4"/>
      <c r="P1000" s="4"/>
      <c r="Q1000" s="4"/>
      <c r="R1000" s="4"/>
    </row>
    <row r="1001" spans="13:18" ht="15">
      <c r="M1001" s="4"/>
      <c r="N1001" s="4"/>
      <c r="O1001" s="4"/>
      <c r="P1001" s="4"/>
      <c r="Q1001" s="4"/>
      <c r="R1001" s="4"/>
    </row>
    <row r="1002" spans="13:18" ht="15">
      <c r="M1002" s="4"/>
      <c r="N1002" s="4"/>
      <c r="O1002" s="4"/>
      <c r="P1002" s="4"/>
      <c r="Q1002" s="4"/>
      <c r="R1002" s="4"/>
    </row>
    <row r="1003" spans="13:18" ht="15">
      <c r="M1003" s="4"/>
      <c r="N1003" s="4"/>
      <c r="O1003" s="4"/>
      <c r="P1003" s="4"/>
      <c r="Q1003" s="4"/>
      <c r="R1003" s="4"/>
    </row>
    <row r="1004" spans="13:18" ht="15">
      <c r="M1004" s="4"/>
      <c r="N1004" s="4"/>
      <c r="O1004" s="4"/>
      <c r="P1004" s="4"/>
      <c r="Q1004" s="4"/>
      <c r="R1004" s="4"/>
    </row>
    <row r="1005" spans="13:18" ht="15">
      <c r="M1005" s="4"/>
      <c r="N1005" s="4"/>
      <c r="O1005" s="4"/>
      <c r="P1005" s="4"/>
      <c r="Q1005" s="4"/>
      <c r="R1005" s="4"/>
    </row>
    <row r="1006" spans="13:18" ht="15">
      <c r="M1006" s="4"/>
      <c r="N1006" s="4"/>
      <c r="O1006" s="4"/>
      <c r="P1006" s="4"/>
      <c r="Q1006" s="4"/>
      <c r="R1006" s="4"/>
    </row>
    <row r="1007" spans="13:18" ht="15">
      <c r="M1007" s="4"/>
      <c r="N1007" s="4"/>
      <c r="O1007" s="4"/>
      <c r="P1007" s="4"/>
      <c r="Q1007" s="4"/>
      <c r="R1007" s="4"/>
    </row>
    <row r="1008" spans="13:18" ht="15">
      <c r="M1008" s="4"/>
      <c r="N1008" s="4"/>
      <c r="O1008" s="4"/>
      <c r="P1008" s="4"/>
      <c r="Q1008" s="4"/>
      <c r="R1008" s="4"/>
    </row>
    <row r="1009" spans="13:18" ht="15">
      <c r="M1009" s="4"/>
      <c r="N1009" s="4"/>
      <c r="O1009" s="4"/>
      <c r="P1009" s="4"/>
      <c r="Q1009" s="4"/>
      <c r="R1009" s="4"/>
    </row>
    <row r="1010" spans="13:18" ht="15">
      <c r="M1010" s="4"/>
      <c r="N1010" s="4"/>
      <c r="O1010" s="4"/>
      <c r="P1010" s="4"/>
      <c r="Q1010" s="4"/>
      <c r="R1010" s="4"/>
    </row>
    <row r="1011" spans="13:18" ht="15">
      <c r="M1011" s="4"/>
      <c r="N1011" s="4"/>
      <c r="O1011" s="4"/>
      <c r="P1011" s="4"/>
      <c r="Q1011" s="4"/>
      <c r="R1011" s="4"/>
    </row>
    <row r="1012" spans="13:18" ht="15">
      <c r="M1012" s="4"/>
      <c r="N1012" s="4"/>
      <c r="O1012" s="4"/>
      <c r="P1012" s="4"/>
      <c r="Q1012" s="4"/>
      <c r="R1012" s="4"/>
    </row>
    <row r="1013" spans="13:18" ht="15">
      <c r="M1013" s="4"/>
      <c r="N1013" s="4"/>
      <c r="O1013" s="4"/>
      <c r="P1013" s="4"/>
      <c r="Q1013" s="4"/>
      <c r="R1013" s="4"/>
    </row>
    <row r="1014" spans="13:18" ht="15">
      <c r="M1014" s="4"/>
      <c r="N1014" s="4"/>
      <c r="O1014" s="4"/>
      <c r="P1014" s="4"/>
      <c r="Q1014" s="4"/>
      <c r="R1014" s="4"/>
    </row>
    <row r="1015" spans="13:18" ht="15">
      <c r="M1015" s="4"/>
      <c r="N1015" s="4"/>
      <c r="O1015" s="4"/>
      <c r="P1015" s="4"/>
      <c r="Q1015" s="4"/>
      <c r="R1015" s="4"/>
    </row>
    <row r="1016" spans="13:18" ht="15">
      <c r="M1016" s="4"/>
      <c r="N1016" s="4"/>
      <c r="O1016" s="4"/>
      <c r="P1016" s="4"/>
      <c r="Q1016" s="4"/>
      <c r="R1016" s="4"/>
    </row>
    <row r="1017" spans="13:18" ht="15">
      <c r="M1017" s="4"/>
      <c r="N1017" s="4"/>
      <c r="O1017" s="4"/>
      <c r="P1017" s="4"/>
      <c r="Q1017" s="4"/>
      <c r="R1017" s="4"/>
    </row>
    <row r="1018" spans="13:18" ht="15">
      <c r="M1018" s="4"/>
      <c r="N1018" s="4"/>
      <c r="O1018" s="4"/>
      <c r="P1018" s="4"/>
      <c r="Q1018" s="4"/>
      <c r="R1018" s="4"/>
    </row>
    <row r="1019" spans="13:18" ht="15">
      <c r="M1019" s="4"/>
      <c r="N1019" s="4"/>
      <c r="O1019" s="4"/>
      <c r="P1019" s="4"/>
      <c r="Q1019" s="4"/>
      <c r="R1019" s="4"/>
    </row>
    <row r="1020" spans="13:18" ht="15">
      <c r="M1020" s="4"/>
      <c r="N1020" s="4"/>
      <c r="O1020" s="4"/>
      <c r="P1020" s="4"/>
      <c r="Q1020" s="4"/>
      <c r="R1020" s="4"/>
    </row>
    <row r="1021" spans="13:18" ht="15">
      <c r="M1021" s="4"/>
      <c r="N1021" s="4"/>
      <c r="O1021" s="4"/>
      <c r="P1021" s="4"/>
      <c r="Q1021" s="4"/>
      <c r="R1021" s="4"/>
    </row>
    <row r="1022" spans="13:18" ht="15">
      <c r="M1022" s="4"/>
      <c r="N1022" s="4"/>
      <c r="O1022" s="4"/>
      <c r="P1022" s="4"/>
      <c r="Q1022" s="4"/>
      <c r="R1022" s="4"/>
    </row>
    <row r="1023" spans="13:18" ht="15">
      <c r="M1023" s="4"/>
      <c r="N1023" s="4"/>
      <c r="O1023" s="4"/>
      <c r="P1023" s="4"/>
      <c r="Q1023" s="4"/>
      <c r="R1023" s="4"/>
    </row>
    <row r="1024" spans="13:18" ht="15">
      <c r="M1024" s="4"/>
      <c r="N1024" s="4"/>
      <c r="O1024" s="4"/>
      <c r="P1024" s="4"/>
      <c r="Q1024" s="4"/>
      <c r="R1024" s="4"/>
    </row>
    <row r="1025" spans="13:18" ht="15">
      <c r="M1025" s="4"/>
      <c r="N1025" s="4"/>
      <c r="O1025" s="4"/>
      <c r="P1025" s="4"/>
      <c r="Q1025" s="4"/>
      <c r="R1025" s="4"/>
    </row>
    <row r="1026" spans="13:18" ht="15">
      <c r="M1026" s="4"/>
      <c r="N1026" s="4"/>
      <c r="O1026" s="4"/>
      <c r="P1026" s="4"/>
      <c r="Q1026" s="4"/>
      <c r="R1026" s="4"/>
    </row>
    <row r="1027" spans="13:18" ht="15">
      <c r="M1027" s="4"/>
      <c r="N1027" s="4"/>
      <c r="O1027" s="4"/>
      <c r="P1027" s="4"/>
      <c r="Q1027" s="4"/>
      <c r="R1027" s="4"/>
    </row>
    <row r="1028" spans="13:18" ht="15">
      <c r="M1028" s="4"/>
      <c r="N1028" s="4"/>
      <c r="O1028" s="4"/>
      <c r="P1028" s="4"/>
      <c r="Q1028" s="4"/>
      <c r="R1028" s="4"/>
    </row>
    <row r="1029" spans="13:18" ht="15">
      <c r="M1029" s="4"/>
      <c r="N1029" s="4"/>
      <c r="O1029" s="4"/>
      <c r="P1029" s="4"/>
      <c r="Q1029" s="4"/>
      <c r="R1029" s="4"/>
    </row>
    <row r="1030" spans="13:18" ht="15">
      <c r="M1030" s="4"/>
      <c r="N1030" s="4"/>
      <c r="O1030" s="4"/>
      <c r="P1030" s="4"/>
      <c r="Q1030" s="4"/>
      <c r="R1030" s="4"/>
    </row>
    <row r="1031" spans="13:18" ht="15">
      <c r="M1031" s="4"/>
      <c r="N1031" s="4"/>
      <c r="O1031" s="4"/>
      <c r="P1031" s="4"/>
      <c r="Q1031" s="4"/>
      <c r="R1031" s="4"/>
    </row>
    <row r="1032" spans="13:18" ht="15">
      <c r="M1032" s="4"/>
      <c r="N1032" s="4"/>
      <c r="O1032" s="4"/>
      <c r="P1032" s="4"/>
      <c r="Q1032" s="4"/>
      <c r="R1032" s="4"/>
    </row>
    <row r="1033" spans="13:18" ht="15">
      <c r="M1033" s="4"/>
      <c r="N1033" s="4"/>
      <c r="O1033" s="4"/>
      <c r="P1033" s="4"/>
      <c r="Q1033" s="4"/>
      <c r="R1033" s="4"/>
    </row>
    <row r="1034" spans="13:18" ht="15">
      <c r="M1034" s="4"/>
      <c r="N1034" s="4"/>
      <c r="O1034" s="4"/>
      <c r="P1034" s="4"/>
      <c r="Q1034" s="4"/>
      <c r="R1034" s="4"/>
    </row>
    <row r="1035" spans="13:18" ht="15">
      <c r="M1035" s="4"/>
      <c r="N1035" s="4"/>
      <c r="O1035" s="4"/>
      <c r="P1035" s="4"/>
      <c r="Q1035" s="4"/>
      <c r="R1035" s="4"/>
    </row>
    <row r="1036" spans="13:18" ht="15">
      <c r="M1036" s="4"/>
      <c r="N1036" s="4"/>
      <c r="O1036" s="4"/>
      <c r="P1036" s="4"/>
      <c r="Q1036" s="4"/>
      <c r="R1036" s="4"/>
    </row>
    <row r="1037" spans="13:18" ht="15">
      <c r="M1037" s="4"/>
      <c r="N1037" s="4"/>
      <c r="O1037" s="4"/>
      <c r="P1037" s="4"/>
      <c r="Q1037" s="4"/>
      <c r="R1037" s="4"/>
    </row>
    <row r="1038" spans="13:18" ht="15">
      <c r="M1038" s="4"/>
      <c r="N1038" s="4"/>
      <c r="O1038" s="4"/>
      <c r="P1038" s="4"/>
      <c r="Q1038" s="4"/>
      <c r="R1038" s="4"/>
    </row>
    <row r="1039" spans="13:18" ht="15">
      <c r="M1039" s="4"/>
      <c r="N1039" s="4"/>
      <c r="O1039" s="4"/>
      <c r="P1039" s="4"/>
      <c r="Q1039" s="4"/>
      <c r="R1039" s="4"/>
    </row>
    <row r="1040" spans="13:18" ht="15">
      <c r="M1040" s="4"/>
      <c r="N1040" s="4"/>
      <c r="O1040" s="4"/>
      <c r="P1040" s="4"/>
      <c r="Q1040" s="4"/>
      <c r="R1040" s="4"/>
    </row>
    <row r="1041" spans="13:18" ht="15">
      <c r="M1041" s="4"/>
      <c r="N1041" s="4"/>
      <c r="O1041" s="4"/>
      <c r="P1041" s="4"/>
      <c r="Q1041" s="4"/>
      <c r="R1041" s="4"/>
    </row>
    <row r="1042" spans="13:18" ht="15">
      <c r="M1042" s="4"/>
      <c r="N1042" s="4"/>
      <c r="O1042" s="4"/>
      <c r="P1042" s="4"/>
      <c r="Q1042" s="4"/>
      <c r="R1042" s="4"/>
    </row>
    <row r="1043" spans="13:18" ht="15">
      <c r="M1043" s="4"/>
      <c r="N1043" s="4"/>
      <c r="O1043" s="4"/>
      <c r="P1043" s="4"/>
      <c r="Q1043" s="4"/>
      <c r="R1043" s="4"/>
    </row>
    <row r="1044" spans="13:18" ht="15">
      <c r="M1044" s="4"/>
      <c r="N1044" s="4"/>
      <c r="O1044" s="4"/>
      <c r="P1044" s="4"/>
      <c r="Q1044" s="4"/>
      <c r="R1044" s="4"/>
    </row>
    <row r="1045" spans="13:18" ht="15">
      <c r="M1045" s="4"/>
      <c r="N1045" s="4"/>
      <c r="O1045" s="4"/>
      <c r="P1045" s="4"/>
      <c r="Q1045" s="4"/>
      <c r="R1045" s="4"/>
    </row>
    <row r="1046" spans="13:18" ht="15">
      <c r="M1046" s="4"/>
      <c r="N1046" s="4"/>
      <c r="O1046" s="4"/>
      <c r="P1046" s="4"/>
      <c r="Q1046" s="4"/>
      <c r="R1046" s="4"/>
    </row>
    <row r="1047" spans="13:18" ht="15">
      <c r="M1047" s="4"/>
      <c r="N1047" s="4"/>
      <c r="O1047" s="4"/>
      <c r="P1047" s="4"/>
      <c r="Q1047" s="4"/>
      <c r="R1047" s="4"/>
    </row>
    <row r="1048" spans="13:18" ht="15">
      <c r="M1048" s="4"/>
      <c r="N1048" s="4"/>
      <c r="O1048" s="4"/>
      <c r="P1048" s="4"/>
      <c r="Q1048" s="4"/>
      <c r="R1048" s="4"/>
    </row>
    <row r="1049" spans="13:18" ht="15">
      <c r="M1049" s="4"/>
      <c r="N1049" s="4"/>
      <c r="O1049" s="4"/>
      <c r="P1049" s="4"/>
      <c r="Q1049" s="4"/>
      <c r="R1049" s="4"/>
    </row>
    <row r="1050" spans="13:18" ht="15">
      <c r="M1050" s="4"/>
      <c r="N1050" s="4"/>
      <c r="O1050" s="4"/>
      <c r="P1050" s="4"/>
      <c r="Q1050" s="4"/>
      <c r="R1050" s="4"/>
    </row>
    <row r="1051" spans="13:18" ht="15">
      <c r="M1051" s="4"/>
      <c r="N1051" s="4"/>
      <c r="O1051" s="4"/>
      <c r="P1051" s="4"/>
      <c r="Q1051" s="4"/>
      <c r="R1051" s="4"/>
    </row>
    <row r="1052" spans="13:18" ht="15">
      <c r="M1052" s="4"/>
      <c r="N1052" s="4"/>
      <c r="O1052" s="4"/>
      <c r="P1052" s="4"/>
      <c r="Q1052" s="4"/>
      <c r="R1052" s="4"/>
    </row>
    <row r="1053" spans="13:18" ht="15">
      <c r="M1053" s="4"/>
      <c r="N1053" s="4"/>
      <c r="O1053" s="4"/>
      <c r="P1053" s="4"/>
      <c r="Q1053" s="4"/>
      <c r="R1053" s="4"/>
    </row>
    <row r="1054" spans="13:18" ht="15">
      <c r="M1054" s="4"/>
      <c r="N1054" s="4"/>
      <c r="O1054" s="4"/>
      <c r="P1054" s="4"/>
      <c r="Q1054" s="4"/>
      <c r="R1054" s="4"/>
    </row>
    <row r="1055" spans="13:18" ht="15">
      <c r="M1055" s="4"/>
      <c r="N1055" s="4"/>
      <c r="O1055" s="4"/>
      <c r="P1055" s="4"/>
      <c r="Q1055" s="4"/>
      <c r="R1055" s="4"/>
    </row>
    <row r="1056" spans="13:18" ht="15">
      <c r="M1056" s="4"/>
      <c r="N1056" s="4"/>
      <c r="O1056" s="4"/>
      <c r="P1056" s="4"/>
      <c r="Q1056" s="4"/>
      <c r="R1056" s="4"/>
    </row>
    <row r="1057" spans="13:18" ht="15">
      <c r="M1057" s="4"/>
      <c r="N1057" s="4"/>
      <c r="O1057" s="4"/>
      <c r="P1057" s="4"/>
      <c r="Q1057" s="4"/>
      <c r="R1057" s="4"/>
    </row>
    <row r="1058" spans="13:18" ht="15">
      <c r="M1058" s="4"/>
      <c r="N1058" s="4"/>
      <c r="O1058" s="4"/>
      <c r="P1058" s="4"/>
      <c r="Q1058" s="4"/>
      <c r="R1058" s="4"/>
    </row>
    <row r="1059" spans="13:18" ht="15">
      <c r="M1059" s="4"/>
      <c r="N1059" s="4"/>
      <c r="O1059" s="4"/>
      <c r="P1059" s="4"/>
      <c r="Q1059" s="4"/>
      <c r="R1059" s="4"/>
    </row>
    <row r="1060" spans="13:18" ht="15">
      <c r="M1060" s="4"/>
      <c r="N1060" s="4"/>
      <c r="O1060" s="4"/>
      <c r="P1060" s="4"/>
      <c r="Q1060" s="4"/>
      <c r="R1060" s="4"/>
    </row>
    <row r="1061" spans="13:18" ht="15">
      <c r="M1061" s="4"/>
      <c r="N1061" s="4"/>
      <c r="O1061" s="4"/>
      <c r="P1061" s="4"/>
      <c r="Q1061" s="4"/>
      <c r="R1061" s="4"/>
    </row>
    <row r="1062" spans="13:18" ht="15">
      <c r="M1062" s="4"/>
      <c r="N1062" s="4"/>
      <c r="O1062" s="4"/>
      <c r="P1062" s="4"/>
      <c r="Q1062" s="4"/>
      <c r="R1062" s="4"/>
    </row>
    <row r="1063" spans="13:18" ht="15">
      <c r="M1063" s="4"/>
      <c r="N1063" s="4"/>
      <c r="O1063" s="4"/>
      <c r="P1063" s="4"/>
      <c r="Q1063" s="4"/>
      <c r="R1063" s="4"/>
    </row>
    <row r="1064" spans="13:18" ht="15">
      <c r="M1064" s="4"/>
      <c r="N1064" s="4"/>
      <c r="O1064" s="4"/>
      <c r="P1064" s="4"/>
      <c r="Q1064" s="4"/>
      <c r="R1064" s="4"/>
    </row>
    <row r="1065" spans="13:18" ht="15">
      <c r="M1065" s="4"/>
      <c r="N1065" s="4"/>
      <c r="O1065" s="4"/>
      <c r="P1065" s="4"/>
      <c r="Q1065" s="4"/>
      <c r="R1065" s="4"/>
    </row>
    <row r="1066" spans="13:18" ht="15">
      <c r="M1066" s="4"/>
      <c r="N1066" s="4"/>
      <c r="O1066" s="4"/>
      <c r="P1066" s="4"/>
      <c r="Q1066" s="4"/>
      <c r="R1066" s="4"/>
    </row>
    <row r="1067" spans="13:18" ht="15">
      <c r="M1067" s="4"/>
      <c r="N1067" s="4"/>
      <c r="O1067" s="4"/>
      <c r="P1067" s="4"/>
      <c r="Q1067" s="4"/>
      <c r="R1067" s="4"/>
    </row>
    <row r="1068" spans="13:18" ht="15">
      <c r="M1068" s="4"/>
      <c r="N1068" s="4"/>
      <c r="O1068" s="4"/>
      <c r="P1068" s="4"/>
      <c r="Q1068" s="4"/>
      <c r="R1068" s="4"/>
    </row>
    <row r="1069" spans="13:18" ht="15">
      <c r="M1069" s="4"/>
      <c r="N1069" s="4"/>
      <c r="O1069" s="4"/>
      <c r="P1069" s="4"/>
      <c r="Q1069" s="4"/>
      <c r="R1069" s="4"/>
    </row>
    <row r="1070" spans="13:18" ht="15">
      <c r="M1070" s="4"/>
      <c r="N1070" s="4"/>
      <c r="O1070" s="4"/>
      <c r="P1070" s="4"/>
      <c r="Q1070" s="4"/>
      <c r="R1070" s="4"/>
    </row>
    <row r="1071" spans="13:18" ht="15">
      <c r="M1071" s="4"/>
      <c r="N1071" s="4"/>
      <c r="O1071" s="4"/>
      <c r="P1071" s="4"/>
      <c r="Q1071" s="4"/>
      <c r="R1071" s="4"/>
    </row>
    <row r="1072" spans="13:18" ht="15">
      <c r="M1072" s="4"/>
      <c r="N1072" s="4"/>
      <c r="O1072" s="4"/>
      <c r="P1072" s="4"/>
      <c r="Q1072" s="4"/>
      <c r="R1072" s="4"/>
    </row>
    <row r="1073" spans="13:18" ht="15">
      <c r="M1073" s="4"/>
      <c r="N1073" s="4"/>
      <c r="O1073" s="4"/>
      <c r="P1073" s="4"/>
      <c r="Q1073" s="4"/>
      <c r="R1073" s="4"/>
    </row>
    <row r="1074" spans="13:18" ht="15">
      <c r="M1074" s="4"/>
      <c r="N1074" s="4"/>
      <c r="O1074" s="4"/>
      <c r="P1074" s="4"/>
      <c r="Q1074" s="4"/>
      <c r="R1074" s="4"/>
    </row>
    <row r="1075" spans="13:18" ht="15">
      <c r="M1075" s="4"/>
      <c r="N1075" s="4"/>
      <c r="O1075" s="4"/>
      <c r="P1075" s="4"/>
      <c r="Q1075" s="4"/>
      <c r="R1075" s="4"/>
    </row>
    <row r="1076" spans="13:18" ht="15">
      <c r="M1076" s="4"/>
      <c r="N1076" s="4"/>
      <c r="O1076" s="4"/>
      <c r="P1076" s="4"/>
      <c r="Q1076" s="4"/>
      <c r="R1076" s="4"/>
    </row>
    <row r="1077" spans="13:18" ht="15">
      <c r="M1077" s="4"/>
      <c r="N1077" s="4"/>
      <c r="O1077" s="4"/>
      <c r="P1077" s="4"/>
      <c r="Q1077" s="4"/>
      <c r="R1077" s="4"/>
    </row>
    <row r="1078" spans="13:18" ht="15">
      <c r="M1078" s="4"/>
      <c r="N1078" s="4"/>
      <c r="O1078" s="4"/>
      <c r="P1078" s="4"/>
      <c r="Q1078" s="4"/>
      <c r="R1078" s="4"/>
    </row>
    <row r="1079" spans="13:18" ht="15">
      <c r="M1079" s="4"/>
      <c r="N1079" s="4"/>
      <c r="O1079" s="4"/>
      <c r="P1079" s="4"/>
      <c r="Q1079" s="4"/>
      <c r="R1079" s="4"/>
    </row>
    <row r="1080" spans="13:18" ht="15">
      <c r="M1080" s="4"/>
      <c r="N1080" s="4"/>
      <c r="O1080" s="4"/>
      <c r="P1080" s="4"/>
      <c r="Q1080" s="4"/>
      <c r="R1080" s="4"/>
    </row>
    <row r="1081" spans="13:18" ht="15">
      <c r="M1081" s="4"/>
      <c r="N1081" s="4"/>
      <c r="O1081" s="4"/>
      <c r="P1081" s="4"/>
      <c r="Q1081" s="4"/>
      <c r="R1081" s="4"/>
    </row>
    <row r="1082" spans="13:18" ht="15">
      <c r="M1082" s="4"/>
      <c r="N1082" s="4"/>
      <c r="O1082" s="4"/>
      <c r="P1082" s="4"/>
      <c r="Q1082" s="4"/>
      <c r="R1082" s="4"/>
    </row>
    <row r="1083" spans="13:18" ht="15">
      <c r="M1083" s="4"/>
      <c r="N1083" s="4"/>
      <c r="O1083" s="4"/>
      <c r="P1083" s="4"/>
      <c r="Q1083" s="4"/>
      <c r="R1083" s="4"/>
    </row>
    <row r="1084" spans="13:18" ht="15">
      <c r="M1084" s="4"/>
      <c r="N1084" s="4"/>
      <c r="O1084" s="4"/>
      <c r="P1084" s="4"/>
      <c r="Q1084" s="4"/>
      <c r="R1084" s="4"/>
    </row>
    <row r="1085" spans="13:18" ht="15">
      <c r="M1085" s="4"/>
      <c r="N1085" s="4"/>
      <c r="O1085" s="4"/>
      <c r="P1085" s="4"/>
      <c r="Q1085" s="4"/>
      <c r="R1085" s="4"/>
    </row>
    <row r="1086" spans="13:18" ht="15">
      <c r="M1086" s="4"/>
      <c r="N1086" s="4"/>
      <c r="O1086" s="4"/>
      <c r="P1086" s="4"/>
      <c r="Q1086" s="4"/>
      <c r="R1086" s="4"/>
    </row>
    <row r="1087" spans="13:18" ht="15">
      <c r="M1087" s="4"/>
      <c r="N1087" s="4"/>
      <c r="O1087" s="4"/>
      <c r="P1087" s="4"/>
      <c r="Q1087" s="4"/>
      <c r="R1087" s="4"/>
    </row>
    <row r="1088" spans="13:18" ht="15">
      <c r="M1088" s="4"/>
      <c r="N1088" s="4"/>
      <c r="O1088" s="4"/>
      <c r="P1088" s="4"/>
      <c r="Q1088" s="4"/>
      <c r="R1088" s="4"/>
    </row>
    <row r="1089" spans="13:18" ht="15">
      <c r="M1089" s="4"/>
      <c r="N1089" s="4"/>
      <c r="O1089" s="4"/>
      <c r="P1089" s="4"/>
      <c r="Q1089" s="4"/>
      <c r="R1089" s="4"/>
    </row>
    <row r="1090" spans="13:18" ht="15">
      <c r="M1090" s="4"/>
      <c r="N1090" s="4"/>
      <c r="O1090" s="4"/>
      <c r="P1090" s="4"/>
      <c r="Q1090" s="4"/>
      <c r="R1090" s="4"/>
    </row>
    <row r="1091" spans="13:18" ht="15">
      <c r="M1091" s="4"/>
      <c r="N1091" s="4"/>
      <c r="O1091" s="4"/>
      <c r="P1091" s="4"/>
      <c r="Q1091" s="4"/>
      <c r="R1091" s="4"/>
    </row>
    <row r="1092" spans="13:18" ht="15">
      <c r="M1092" s="4"/>
      <c r="N1092" s="4"/>
      <c r="O1092" s="4"/>
      <c r="P1092" s="4"/>
      <c r="Q1092" s="4"/>
      <c r="R1092" s="4"/>
    </row>
    <row r="1093" spans="13:18" ht="15">
      <c r="M1093" s="4"/>
      <c r="N1093" s="4"/>
      <c r="O1093" s="4"/>
      <c r="P1093" s="4"/>
      <c r="Q1093" s="4"/>
      <c r="R1093" s="4"/>
    </row>
    <row r="1094" spans="13:18" ht="15">
      <c r="M1094" s="4"/>
      <c r="N1094" s="4"/>
      <c r="O1094" s="4"/>
      <c r="P1094" s="4"/>
      <c r="Q1094" s="4"/>
      <c r="R1094" s="4"/>
    </row>
    <row r="1095" spans="13:18" ht="15">
      <c r="M1095" s="4"/>
      <c r="N1095" s="4"/>
      <c r="O1095" s="4"/>
      <c r="P1095" s="4"/>
      <c r="Q1095" s="4"/>
      <c r="R1095" s="4"/>
    </row>
    <row r="1096" spans="13:18" ht="15">
      <c r="M1096" s="4"/>
      <c r="N1096" s="4"/>
      <c r="O1096" s="4"/>
      <c r="P1096" s="4"/>
      <c r="Q1096" s="4"/>
      <c r="R1096" s="4"/>
    </row>
    <row r="1097" spans="13:18" ht="15">
      <c r="M1097" s="4"/>
      <c r="N1097" s="4"/>
      <c r="O1097" s="4"/>
      <c r="P1097" s="4"/>
      <c r="Q1097" s="4"/>
      <c r="R1097" s="4"/>
    </row>
    <row r="1098" spans="13:18" ht="15">
      <c r="M1098" s="4"/>
      <c r="N1098" s="4"/>
      <c r="O1098" s="4"/>
      <c r="P1098" s="4"/>
      <c r="Q1098" s="4"/>
      <c r="R1098" s="4"/>
    </row>
    <row r="1099" spans="13:18" ht="15">
      <c r="M1099" s="4"/>
      <c r="N1099" s="4"/>
      <c r="O1099" s="4"/>
      <c r="P1099" s="4"/>
      <c r="Q1099" s="4"/>
      <c r="R1099" s="4"/>
    </row>
    <row r="1100" spans="13:18" ht="15">
      <c r="M1100" s="4"/>
      <c r="N1100" s="4"/>
      <c r="O1100" s="4"/>
      <c r="P1100" s="4"/>
      <c r="Q1100" s="4"/>
      <c r="R1100" s="4"/>
    </row>
    <row r="1101" spans="13:18" ht="15">
      <c r="M1101" s="4"/>
      <c r="N1101" s="4"/>
      <c r="O1101" s="4"/>
      <c r="P1101" s="4"/>
      <c r="Q1101" s="4"/>
      <c r="R1101" s="4"/>
    </row>
    <row r="1102" spans="13:18" ht="15">
      <c r="M1102" s="4"/>
      <c r="N1102" s="4"/>
      <c r="O1102" s="4"/>
      <c r="P1102" s="4"/>
      <c r="Q1102" s="4"/>
      <c r="R1102" s="4"/>
    </row>
    <row r="1103" spans="13:18" ht="15">
      <c r="M1103" s="4"/>
      <c r="N1103" s="4"/>
      <c r="O1103" s="4"/>
      <c r="P1103" s="4"/>
      <c r="Q1103" s="4"/>
      <c r="R1103" s="4"/>
    </row>
    <row r="1104" spans="13:18" ht="15">
      <c r="M1104" s="4"/>
      <c r="N1104" s="4"/>
      <c r="O1104" s="4"/>
      <c r="P1104" s="4"/>
      <c r="Q1104" s="4"/>
      <c r="R1104" s="4"/>
    </row>
    <row r="1105" spans="13:18" ht="15">
      <c r="M1105" s="4"/>
      <c r="N1105" s="4"/>
      <c r="O1105" s="4"/>
      <c r="P1105" s="4"/>
      <c r="Q1105" s="4"/>
      <c r="R1105" s="4"/>
    </row>
    <row r="1106" spans="13:18" ht="15">
      <c r="M1106" s="4"/>
      <c r="N1106" s="4"/>
      <c r="O1106" s="4"/>
      <c r="P1106" s="4"/>
      <c r="Q1106" s="4"/>
      <c r="R1106" s="4"/>
    </row>
    <row r="1107" spans="13:18" ht="15">
      <c r="M1107" s="4"/>
      <c r="N1107" s="4"/>
      <c r="O1107" s="4"/>
      <c r="P1107" s="4"/>
      <c r="Q1107" s="4"/>
      <c r="R1107" s="4"/>
    </row>
    <row r="1108" spans="13:18" ht="15">
      <c r="M1108" s="4"/>
      <c r="N1108" s="4"/>
      <c r="O1108" s="4"/>
      <c r="P1108" s="4"/>
      <c r="Q1108" s="4"/>
      <c r="R1108" s="4"/>
    </row>
    <row r="1109" spans="13:18" ht="15">
      <c r="M1109" s="4"/>
      <c r="N1109" s="4"/>
      <c r="O1109" s="4"/>
      <c r="P1109" s="4"/>
      <c r="Q1109" s="4"/>
      <c r="R1109" s="4"/>
    </row>
    <row r="1110" spans="13:18" ht="15">
      <c r="M1110" s="4"/>
      <c r="N1110" s="4"/>
      <c r="O1110" s="4"/>
      <c r="P1110" s="4"/>
      <c r="Q1110" s="4"/>
      <c r="R1110" s="4"/>
    </row>
    <row r="1111" spans="13:18" ht="15">
      <c r="M1111" s="4"/>
      <c r="N1111" s="4"/>
      <c r="O1111" s="4"/>
      <c r="P1111" s="4"/>
      <c r="Q1111" s="4"/>
      <c r="R1111" s="4"/>
    </row>
    <row r="1112" spans="13:18" ht="15">
      <c r="M1112" s="4"/>
      <c r="N1112" s="4"/>
      <c r="O1112" s="4"/>
      <c r="P1112" s="4"/>
      <c r="Q1112" s="4"/>
      <c r="R1112" s="4"/>
    </row>
    <row r="1113" spans="13:18" ht="15">
      <c r="M1113" s="4"/>
      <c r="N1113" s="4"/>
      <c r="O1113" s="4"/>
      <c r="P1113" s="4"/>
      <c r="Q1113" s="4"/>
      <c r="R1113" s="4"/>
    </row>
    <row r="1114" spans="13:18" ht="15">
      <c r="M1114" s="4"/>
      <c r="N1114" s="4"/>
      <c r="O1114" s="4"/>
      <c r="P1114" s="4"/>
      <c r="Q1114" s="4"/>
      <c r="R1114" s="4"/>
    </row>
    <row r="1115" spans="13:18" ht="15">
      <c r="M1115" s="4"/>
      <c r="N1115" s="4"/>
      <c r="O1115" s="4"/>
      <c r="P1115" s="4"/>
      <c r="Q1115" s="4"/>
      <c r="R1115" s="4"/>
    </row>
    <row r="1116" spans="13:18" ht="15">
      <c r="M1116" s="4"/>
      <c r="N1116" s="4"/>
      <c r="O1116" s="4"/>
      <c r="P1116" s="4"/>
      <c r="Q1116" s="4"/>
      <c r="R1116" s="4"/>
    </row>
    <row r="1117" spans="13:18" ht="15">
      <c r="M1117" s="4"/>
      <c r="N1117" s="4"/>
      <c r="O1117" s="4"/>
      <c r="P1117" s="4"/>
      <c r="Q1117" s="4"/>
      <c r="R1117" s="4"/>
    </row>
    <row r="1118" spans="13:18" ht="15">
      <c r="M1118" s="4"/>
      <c r="N1118" s="4"/>
      <c r="O1118" s="4"/>
      <c r="P1118" s="4"/>
      <c r="Q1118" s="4"/>
      <c r="R1118" s="4"/>
    </row>
    <row r="1119" spans="13:18" ht="15">
      <c r="M1119" s="4"/>
      <c r="N1119" s="4"/>
      <c r="O1119" s="4"/>
      <c r="P1119" s="4"/>
      <c r="Q1119" s="4"/>
      <c r="R1119" s="4"/>
    </row>
    <row r="1120" spans="13:18" ht="15">
      <c r="M1120" s="4"/>
      <c r="N1120" s="4"/>
      <c r="O1120" s="4"/>
      <c r="P1120" s="4"/>
      <c r="Q1120" s="4"/>
      <c r="R1120" s="4"/>
    </row>
    <row r="1121" spans="13:18" ht="15">
      <c r="M1121" s="4"/>
      <c r="N1121" s="4"/>
      <c r="O1121" s="4"/>
      <c r="P1121" s="4"/>
      <c r="Q1121" s="4"/>
      <c r="R1121" s="4"/>
    </row>
    <row r="1122" spans="13:18" ht="15">
      <c r="M1122" s="4"/>
      <c r="N1122" s="4"/>
      <c r="O1122" s="4"/>
      <c r="P1122" s="4"/>
      <c r="Q1122" s="4"/>
      <c r="R1122" s="4"/>
    </row>
    <row r="1123" spans="13:18" ht="15">
      <c r="M1123" s="4"/>
      <c r="N1123" s="4"/>
      <c r="O1123" s="4"/>
      <c r="P1123" s="4"/>
      <c r="Q1123" s="4"/>
      <c r="R1123" s="4"/>
    </row>
    <row r="1124" spans="13:18" ht="15">
      <c r="M1124" s="4"/>
      <c r="N1124" s="4"/>
      <c r="O1124" s="4"/>
      <c r="P1124" s="4"/>
      <c r="Q1124" s="4"/>
      <c r="R1124" s="4"/>
    </row>
    <row r="1125" spans="13:18" ht="15">
      <c r="M1125" s="4"/>
      <c r="N1125" s="4"/>
      <c r="O1125" s="4"/>
      <c r="P1125" s="4"/>
      <c r="Q1125" s="4"/>
      <c r="R1125" s="4"/>
    </row>
    <row r="1126" spans="13:18" ht="15">
      <c r="M1126" s="4"/>
      <c r="N1126" s="4"/>
      <c r="O1126" s="4"/>
      <c r="P1126" s="4"/>
      <c r="Q1126" s="4"/>
      <c r="R1126" s="4"/>
    </row>
    <row r="1127" spans="13:18" ht="15">
      <c r="M1127" s="4"/>
      <c r="N1127" s="4"/>
      <c r="O1127" s="4"/>
      <c r="P1127" s="4"/>
      <c r="Q1127" s="4"/>
      <c r="R1127" s="4"/>
    </row>
    <row r="1128" spans="13:18" ht="15">
      <c r="M1128" s="4"/>
      <c r="N1128" s="4"/>
      <c r="O1128" s="4"/>
      <c r="P1128" s="4"/>
      <c r="Q1128" s="4"/>
      <c r="R1128" s="4"/>
    </row>
    <row r="1129" spans="13:18" ht="15">
      <c r="M1129" s="4"/>
      <c r="N1129" s="4"/>
      <c r="O1129" s="4"/>
      <c r="P1129" s="4"/>
      <c r="Q1129" s="4"/>
      <c r="R1129" s="4"/>
    </row>
    <row r="1130" spans="13:18" ht="15">
      <c r="M1130" s="4"/>
      <c r="N1130" s="4"/>
      <c r="O1130" s="4"/>
      <c r="P1130" s="4"/>
      <c r="Q1130" s="4"/>
      <c r="R1130" s="4"/>
    </row>
    <row r="1131" spans="13:18" ht="15">
      <c r="M1131" s="4"/>
      <c r="N1131" s="4"/>
      <c r="O1131" s="4"/>
      <c r="P1131" s="4"/>
      <c r="Q1131" s="4"/>
      <c r="R1131" s="4"/>
    </row>
    <row r="1132" spans="13:18" ht="15">
      <c r="M1132" s="4"/>
      <c r="N1132" s="4"/>
      <c r="O1132" s="4"/>
      <c r="P1132" s="4"/>
      <c r="Q1132" s="4"/>
      <c r="R1132" s="4"/>
    </row>
    <row r="1133" spans="13:18" ht="15">
      <c r="M1133" s="4"/>
      <c r="N1133" s="4"/>
      <c r="O1133" s="4"/>
      <c r="P1133" s="4"/>
      <c r="Q1133" s="4"/>
      <c r="R1133" s="4"/>
    </row>
    <row r="1134" spans="13:18" ht="15">
      <c r="M1134" s="4"/>
      <c r="N1134" s="4"/>
      <c r="O1134" s="4"/>
      <c r="P1134" s="4"/>
      <c r="Q1134" s="4"/>
      <c r="R1134" s="4"/>
    </row>
    <row r="1135" spans="13:18" ht="15">
      <c r="M1135" s="4"/>
      <c r="N1135" s="4"/>
      <c r="O1135" s="4"/>
      <c r="P1135" s="4"/>
      <c r="Q1135" s="4"/>
      <c r="R1135" s="4"/>
    </row>
    <row r="1136" spans="13:18" ht="15">
      <c r="M1136" s="4"/>
      <c r="N1136" s="4"/>
      <c r="O1136" s="4"/>
      <c r="P1136" s="4"/>
      <c r="Q1136" s="4"/>
      <c r="R1136" s="4"/>
    </row>
    <row r="1137" spans="13:18" ht="15">
      <c r="M1137" s="4"/>
      <c r="N1137" s="4"/>
      <c r="O1137" s="4"/>
      <c r="P1137" s="4"/>
      <c r="Q1137" s="4"/>
      <c r="R1137" s="4"/>
    </row>
    <row r="1138" spans="13:18" ht="15">
      <c r="M1138" s="4"/>
      <c r="N1138" s="4"/>
      <c r="O1138" s="4"/>
      <c r="P1138" s="4"/>
      <c r="Q1138" s="4"/>
      <c r="R1138" s="4"/>
    </row>
    <row r="1139" spans="13:18" ht="15">
      <c r="M1139" s="4"/>
      <c r="N1139" s="4"/>
      <c r="O1139" s="4"/>
      <c r="P1139" s="4"/>
      <c r="Q1139" s="4"/>
      <c r="R1139" s="4"/>
    </row>
    <row r="1140" spans="13:18" ht="15">
      <c r="M1140" s="4"/>
      <c r="N1140" s="4"/>
      <c r="O1140" s="4"/>
      <c r="P1140" s="4"/>
      <c r="Q1140" s="4"/>
      <c r="R1140" s="4"/>
    </row>
    <row r="1141" spans="13:18" ht="15">
      <c r="M1141" s="4"/>
      <c r="N1141" s="4"/>
      <c r="O1141" s="4"/>
      <c r="P1141" s="4"/>
      <c r="Q1141" s="4"/>
      <c r="R1141" s="4"/>
    </row>
    <row r="1142" spans="13:18" ht="15">
      <c r="M1142" s="4"/>
      <c r="N1142" s="4"/>
      <c r="O1142" s="4"/>
      <c r="P1142" s="4"/>
      <c r="Q1142" s="4"/>
      <c r="R1142" s="4"/>
    </row>
    <row r="1143" spans="13:18" ht="15">
      <c r="M1143" s="4"/>
      <c r="N1143" s="4"/>
      <c r="O1143" s="4"/>
      <c r="P1143" s="4"/>
      <c r="Q1143" s="4"/>
      <c r="R1143" s="4"/>
    </row>
  </sheetData>
  <sheetProtection/>
  <conditionalFormatting sqref="K6:L6 L9 L32 K34:L34">
    <cfRule type="expression" priority="1" dxfId="2" stopIfTrue="1">
      <formula>$B$3="Final"</formula>
    </cfRule>
  </conditionalFormatting>
  <conditionalFormatting sqref="M6:R6 N9 P9 R9 M34:R34 N32 P32 R32">
    <cfRule type="expression" priority="2" dxfId="2" stopIfTrue="1">
      <formula>$B$3="Final"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.77734375" style="1" customWidth="1"/>
    <col min="2" max="2" width="17.99609375" style="1" bestFit="1" customWidth="1"/>
    <col min="3" max="3" width="2.77734375" style="1" customWidth="1"/>
    <col min="4" max="4" width="8.88671875" style="1" customWidth="1"/>
    <col min="5" max="5" width="2.77734375" style="1" customWidth="1"/>
    <col min="6" max="6" width="8.88671875" style="1" customWidth="1"/>
    <col min="7" max="7" width="2.77734375" style="1" customWidth="1"/>
    <col min="8" max="8" width="8.88671875" style="1" customWidth="1"/>
    <col min="9" max="9" width="2.77734375" style="1" customWidth="1"/>
    <col min="10" max="10" width="8.88671875" style="1" customWidth="1"/>
    <col min="11" max="11" width="2.77734375" style="1" customWidth="1"/>
    <col min="12" max="12" width="8.88671875" style="1" customWidth="1"/>
    <col min="13" max="13" width="2.77734375" style="1" customWidth="1"/>
    <col min="14" max="14" width="8.88671875" style="1" customWidth="1"/>
    <col min="15" max="15" width="2.77734375" style="1" customWidth="1"/>
    <col min="16" max="16" width="8.88671875" style="1" customWidth="1"/>
    <col min="17" max="17" width="2.77734375" style="1" customWidth="1"/>
    <col min="18" max="18" width="8.88671875" style="1" customWidth="1"/>
    <col min="19" max="19" width="2.77734375" style="1" customWidth="1"/>
    <col min="20" max="20" width="8.88671875" style="1" customWidth="1"/>
    <col min="21" max="21" width="2.77734375" style="1" customWidth="1"/>
    <col min="22" max="16384" width="8.88671875" style="1" customWidth="1"/>
  </cols>
  <sheetData>
    <row r="1" spans="1:2" s="3" customFormat="1" ht="15.75">
      <c r="A1" s="1" t="s">
        <v>84</v>
      </c>
      <c r="B1" s="2" t="s">
        <v>195</v>
      </c>
    </row>
    <row r="2" s="4" customFormat="1" ht="6" customHeight="1"/>
    <row r="3" s="4" customFormat="1" ht="12.75">
      <c r="B3" s="5" t="s">
        <v>89</v>
      </c>
    </row>
    <row r="4" s="4" customFormat="1" ht="19.5" customHeight="1"/>
    <row r="5" s="4" customFormat="1" ht="12.75">
      <c r="B5" s="5" t="s">
        <v>205</v>
      </c>
    </row>
    <row r="6" spans="2:22" s="4" customFormat="1" ht="12.75" customHeight="1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5" t="s">
        <v>26</v>
      </c>
    </row>
    <row r="7" spans="4:20" s="26" customFormat="1" ht="12.75" customHeight="1">
      <c r="D7" s="26" t="s">
        <v>106</v>
      </c>
      <c r="F7" s="26" t="s">
        <v>58</v>
      </c>
      <c r="J7" s="26" t="s">
        <v>56</v>
      </c>
      <c r="N7" s="26" t="s">
        <v>58</v>
      </c>
      <c r="P7" s="26" t="s">
        <v>60</v>
      </c>
      <c r="T7" s="26" t="s">
        <v>147</v>
      </c>
    </row>
    <row r="8" spans="2:22" s="26" customFormat="1" ht="12.75">
      <c r="B8" s="41" t="s">
        <v>23</v>
      </c>
      <c r="D8" s="28" t="s">
        <v>107</v>
      </c>
      <c r="E8" s="42"/>
      <c r="F8" s="28" t="s">
        <v>54</v>
      </c>
      <c r="H8" s="28" t="s">
        <v>55</v>
      </c>
      <c r="J8" s="28" t="s">
        <v>77</v>
      </c>
      <c r="L8" s="28" t="s">
        <v>57</v>
      </c>
      <c r="N8" s="28" t="s">
        <v>59</v>
      </c>
      <c r="P8" s="28" t="s">
        <v>33</v>
      </c>
      <c r="R8" s="28" t="s">
        <v>114</v>
      </c>
      <c r="T8" s="28" t="s">
        <v>78</v>
      </c>
      <c r="V8" s="28" t="s">
        <v>61</v>
      </c>
    </row>
    <row r="9" s="4" customFormat="1" ht="6" customHeight="1"/>
    <row r="10" spans="2:22" s="4" customFormat="1" ht="12.75">
      <c r="B10" s="4" t="s">
        <v>0</v>
      </c>
      <c r="D10" s="29">
        <v>51140315.1489067</v>
      </c>
      <c r="E10" s="29"/>
      <c r="F10" s="29">
        <v>1215983.8586854718</v>
      </c>
      <c r="G10" s="30"/>
      <c r="H10" s="29">
        <v>30836832.655556127</v>
      </c>
      <c r="I10" s="30"/>
      <c r="J10" s="29">
        <v>6110818.45646015</v>
      </c>
      <c r="K10" s="30"/>
      <c r="L10" s="29">
        <v>2917874.85079436</v>
      </c>
      <c r="M10" s="30"/>
      <c r="N10" s="29">
        <v>21109149.008272566</v>
      </c>
      <c r="O10" s="30"/>
      <c r="P10" s="29">
        <v>508247.226582517</v>
      </c>
      <c r="Q10" s="30"/>
      <c r="R10" s="29">
        <v>5153519.69760535</v>
      </c>
      <c r="S10" s="30"/>
      <c r="T10" s="29">
        <v>8201098.028799081</v>
      </c>
      <c r="U10" s="30"/>
      <c r="V10" s="30">
        <v>127193838.93166232</v>
      </c>
    </row>
    <row r="11" spans="2:22" s="4" customFormat="1" ht="12.75">
      <c r="B11" s="4" t="s">
        <v>1</v>
      </c>
      <c r="D11" s="29">
        <v>89807496.5024606</v>
      </c>
      <c r="E11" s="29"/>
      <c r="F11" s="29">
        <v>2282550.13327627</v>
      </c>
      <c r="G11" s="30"/>
      <c r="H11" s="29">
        <v>52066676.42935866</v>
      </c>
      <c r="I11" s="30"/>
      <c r="J11" s="29">
        <v>12327648.124024808</v>
      </c>
      <c r="K11" s="30"/>
      <c r="L11" s="29">
        <v>5097692.88060649</v>
      </c>
      <c r="M11" s="30"/>
      <c r="N11" s="29">
        <v>39445900.29009503</v>
      </c>
      <c r="O11" s="30"/>
      <c r="P11" s="29">
        <v>493834.391381792</v>
      </c>
      <c r="Q11" s="30"/>
      <c r="R11" s="29">
        <v>8960952.07519668</v>
      </c>
      <c r="S11" s="30"/>
      <c r="T11" s="29">
        <v>14881281.053469542</v>
      </c>
      <c r="U11" s="30"/>
      <c r="V11" s="30">
        <v>225364031.8798699</v>
      </c>
    </row>
    <row r="12" spans="2:22" s="4" customFormat="1" ht="12.75">
      <c r="B12" s="4" t="s">
        <v>2</v>
      </c>
      <c r="D12" s="29">
        <v>77880716.3575912</v>
      </c>
      <c r="E12" s="29"/>
      <c r="F12" s="29">
        <v>1934664.178327523</v>
      </c>
      <c r="G12" s="30"/>
      <c r="H12" s="29">
        <v>53915502.65116993</v>
      </c>
      <c r="I12" s="30"/>
      <c r="J12" s="29">
        <v>8913013.71125193</v>
      </c>
      <c r="K12" s="30"/>
      <c r="L12" s="29">
        <v>4819875.38500178</v>
      </c>
      <c r="M12" s="30"/>
      <c r="N12" s="29">
        <v>34669556.328728825</v>
      </c>
      <c r="O12" s="30"/>
      <c r="P12" s="29">
        <v>174108.736588734</v>
      </c>
      <c r="Q12" s="30"/>
      <c r="R12" s="29">
        <v>8894660.05117948</v>
      </c>
      <c r="S12" s="30"/>
      <c r="T12" s="29">
        <v>17090732.97343129</v>
      </c>
      <c r="U12" s="30"/>
      <c r="V12" s="30">
        <v>208292830.3732707</v>
      </c>
    </row>
    <row r="13" spans="2:22" s="4" customFormat="1" ht="12.75">
      <c r="B13" s="4" t="s">
        <v>3</v>
      </c>
      <c r="D13" s="29">
        <v>74123931.7272867</v>
      </c>
      <c r="E13" s="29"/>
      <c r="F13" s="29">
        <v>1627181.7492197624</v>
      </c>
      <c r="G13" s="30"/>
      <c r="H13" s="29">
        <v>45638815.66122056</v>
      </c>
      <c r="I13" s="30"/>
      <c r="J13" s="29">
        <v>7658660.760502935</v>
      </c>
      <c r="K13" s="30"/>
      <c r="L13" s="29">
        <v>3960981.27801162</v>
      </c>
      <c r="M13" s="30"/>
      <c r="N13" s="29">
        <v>27792390.105164614</v>
      </c>
      <c r="O13" s="30"/>
      <c r="P13" s="29">
        <v>168517.710905036</v>
      </c>
      <c r="Q13" s="30"/>
      <c r="R13" s="29">
        <v>9266207.78750585</v>
      </c>
      <c r="S13" s="30"/>
      <c r="T13" s="29">
        <v>13073907.059160916</v>
      </c>
      <c r="U13" s="30"/>
      <c r="V13" s="30">
        <v>183310593.83897802</v>
      </c>
    </row>
    <row r="14" spans="2:22" s="4" customFormat="1" ht="12.75">
      <c r="B14" s="4" t="s">
        <v>4</v>
      </c>
      <c r="D14" s="29">
        <v>109127974.967369</v>
      </c>
      <c r="E14" s="29"/>
      <c r="F14" s="29">
        <v>2560651.9428717503</v>
      </c>
      <c r="G14" s="30"/>
      <c r="H14" s="29">
        <v>60078783.316876575</v>
      </c>
      <c r="I14" s="30"/>
      <c r="J14" s="29">
        <v>10139961.493571123</v>
      </c>
      <c r="K14" s="30"/>
      <c r="L14" s="29">
        <v>6402585.66796565</v>
      </c>
      <c r="M14" s="30"/>
      <c r="N14" s="29">
        <v>41779651.102184884</v>
      </c>
      <c r="O14" s="30"/>
      <c r="P14" s="29">
        <v>225093.538663015</v>
      </c>
      <c r="Q14" s="30"/>
      <c r="R14" s="29">
        <v>9923519.21936243</v>
      </c>
      <c r="S14" s="30"/>
      <c r="T14" s="29">
        <v>15097936.673152508</v>
      </c>
      <c r="U14" s="30"/>
      <c r="V14" s="30">
        <v>255336157.92201698</v>
      </c>
    </row>
    <row r="15" spans="2:22" s="4" customFormat="1" ht="12.75">
      <c r="B15" s="4" t="s">
        <v>5</v>
      </c>
      <c r="D15" s="29">
        <v>92199705.6645681</v>
      </c>
      <c r="E15" s="29"/>
      <c r="F15" s="29">
        <v>2325538.0239000884</v>
      </c>
      <c r="G15" s="30"/>
      <c r="H15" s="29">
        <v>59224111.64563947</v>
      </c>
      <c r="I15" s="30"/>
      <c r="J15" s="29">
        <v>7731780.665536404</v>
      </c>
      <c r="K15" s="30"/>
      <c r="L15" s="29">
        <v>5783908.75704018</v>
      </c>
      <c r="M15" s="30"/>
      <c r="N15" s="29">
        <v>36979522.058880255</v>
      </c>
      <c r="O15" s="30"/>
      <c r="P15" s="29">
        <v>321698.495176122</v>
      </c>
      <c r="Q15" s="30"/>
      <c r="R15" s="29">
        <v>10015713.3268047</v>
      </c>
      <c r="S15" s="30"/>
      <c r="T15" s="29">
        <v>14287181.781455172</v>
      </c>
      <c r="U15" s="30"/>
      <c r="V15" s="30">
        <v>228869160.4190005</v>
      </c>
    </row>
    <row r="16" spans="2:22" s="4" customFormat="1" ht="12.75">
      <c r="B16" s="4" t="s">
        <v>6</v>
      </c>
      <c r="D16" s="29">
        <v>97430027.1570643</v>
      </c>
      <c r="E16" s="29"/>
      <c r="F16" s="29">
        <v>2283080.4450771464</v>
      </c>
      <c r="G16" s="30"/>
      <c r="H16" s="29">
        <v>55656581.541346036</v>
      </c>
      <c r="I16" s="30"/>
      <c r="J16" s="29">
        <v>14279404.14159485</v>
      </c>
      <c r="K16" s="30"/>
      <c r="L16" s="29">
        <v>5579543.00937412</v>
      </c>
      <c r="M16" s="30"/>
      <c r="N16" s="29">
        <v>40673484.42836011</v>
      </c>
      <c r="O16" s="30"/>
      <c r="P16" s="29">
        <v>47934.2637391197</v>
      </c>
      <c r="Q16" s="30"/>
      <c r="R16" s="29">
        <v>8097518.66672887</v>
      </c>
      <c r="S16" s="30"/>
      <c r="T16" s="29">
        <v>17596361.03869125</v>
      </c>
      <c r="U16" s="30"/>
      <c r="V16" s="30">
        <v>241643934.6919758</v>
      </c>
    </row>
    <row r="17" spans="2:22" s="4" customFormat="1" ht="12.75">
      <c r="B17" s="4" t="s">
        <v>7</v>
      </c>
      <c r="D17" s="29">
        <v>52323835.9566318</v>
      </c>
      <c r="E17" s="29"/>
      <c r="F17" s="29">
        <v>1441357.918800216</v>
      </c>
      <c r="G17" s="30"/>
      <c r="H17" s="29">
        <v>30896856.320922673</v>
      </c>
      <c r="I17" s="30"/>
      <c r="J17" s="29">
        <v>7165576.553260147</v>
      </c>
      <c r="K17" s="30"/>
      <c r="L17" s="29">
        <v>3154760.90182781</v>
      </c>
      <c r="M17" s="30"/>
      <c r="N17" s="29">
        <v>22838784.2024163</v>
      </c>
      <c r="O17" s="30"/>
      <c r="P17" s="29">
        <v>107276.174816023</v>
      </c>
      <c r="Q17" s="30"/>
      <c r="R17" s="29">
        <v>4738296.96032956</v>
      </c>
      <c r="S17" s="30"/>
      <c r="T17" s="29">
        <v>11004838.005650457</v>
      </c>
      <c r="U17" s="30"/>
      <c r="V17" s="30">
        <v>133671582.994655</v>
      </c>
    </row>
    <row r="18" spans="2:22" s="4" customFormat="1" ht="12.75">
      <c r="B18" s="4" t="s">
        <v>8</v>
      </c>
      <c r="D18" s="29">
        <v>90794788.9427719</v>
      </c>
      <c r="E18" s="29"/>
      <c r="F18" s="29">
        <v>2190284.755159988</v>
      </c>
      <c r="G18" s="30"/>
      <c r="H18" s="29">
        <v>52920592.32945143</v>
      </c>
      <c r="I18" s="30"/>
      <c r="J18" s="29">
        <v>10356673.843477825</v>
      </c>
      <c r="K18" s="30"/>
      <c r="L18" s="29">
        <v>5146743.99119137</v>
      </c>
      <c r="M18" s="30"/>
      <c r="N18" s="29">
        <v>37695582.53317383</v>
      </c>
      <c r="O18" s="30"/>
      <c r="P18" s="29">
        <v>365928.641313968</v>
      </c>
      <c r="Q18" s="30"/>
      <c r="R18" s="29">
        <v>7132962.70256332</v>
      </c>
      <c r="S18" s="30"/>
      <c r="T18" s="29">
        <v>14896003.33826718</v>
      </c>
      <c r="U18" s="30"/>
      <c r="V18" s="30">
        <v>221499561.0773708</v>
      </c>
    </row>
    <row r="19" spans="2:22" s="4" customFormat="1" ht="12.75">
      <c r="B19" s="4" t="s">
        <v>9</v>
      </c>
      <c r="D19" s="29">
        <v>135215992.464538</v>
      </c>
      <c r="E19" s="29"/>
      <c r="F19" s="29">
        <v>3234089.9622067437</v>
      </c>
      <c r="G19" s="30"/>
      <c r="H19" s="29">
        <v>82768377.87504365</v>
      </c>
      <c r="I19" s="30"/>
      <c r="J19" s="29">
        <v>14454925.86298837</v>
      </c>
      <c r="K19" s="30"/>
      <c r="L19" s="29">
        <v>7779556.10593809</v>
      </c>
      <c r="M19" s="30"/>
      <c r="N19" s="29">
        <v>53699643.557953596</v>
      </c>
      <c r="O19" s="30"/>
      <c r="P19" s="29">
        <v>1194545.54229126</v>
      </c>
      <c r="Q19" s="30"/>
      <c r="R19" s="29">
        <v>14247952.9140107</v>
      </c>
      <c r="S19" s="30"/>
      <c r="T19" s="29">
        <v>20374420.63484922</v>
      </c>
      <c r="U19" s="30"/>
      <c r="V19" s="30">
        <v>332969504.9198197</v>
      </c>
    </row>
    <row r="20" spans="2:22" s="4" customFormat="1" ht="12.75">
      <c r="B20" s="4" t="s">
        <v>10</v>
      </c>
      <c r="D20" s="29">
        <v>160301750.491323</v>
      </c>
      <c r="E20" s="29"/>
      <c r="F20" s="29">
        <v>4097718.7741583427</v>
      </c>
      <c r="G20" s="30"/>
      <c r="H20" s="29">
        <v>109083314.75266524</v>
      </c>
      <c r="I20" s="30"/>
      <c r="J20" s="29">
        <v>12819211.297123851</v>
      </c>
      <c r="K20" s="30"/>
      <c r="L20" s="29">
        <v>10099198.9484361</v>
      </c>
      <c r="M20" s="30"/>
      <c r="N20" s="29">
        <v>68333315.80851115</v>
      </c>
      <c r="O20" s="30"/>
      <c r="P20" s="29">
        <v>969377.356782491</v>
      </c>
      <c r="Q20" s="30"/>
      <c r="R20" s="29">
        <v>18882992.2764072</v>
      </c>
      <c r="S20" s="30"/>
      <c r="T20" s="29">
        <v>24632695.024257895</v>
      </c>
      <c r="U20" s="30"/>
      <c r="V20" s="30">
        <v>409219574.7296652</v>
      </c>
    </row>
    <row r="21" spans="2:22" s="4" customFormat="1" ht="12.75">
      <c r="B21" s="4" t="s">
        <v>11</v>
      </c>
      <c r="D21" s="29">
        <v>99984208.5919604</v>
      </c>
      <c r="E21" s="29"/>
      <c r="F21" s="29">
        <v>2415965.147643629</v>
      </c>
      <c r="G21" s="30"/>
      <c r="H21" s="29">
        <v>69738592.95862105</v>
      </c>
      <c r="I21" s="30"/>
      <c r="J21" s="29">
        <v>8259865.046605209</v>
      </c>
      <c r="K21" s="30"/>
      <c r="L21" s="29">
        <v>5852113.95155464</v>
      </c>
      <c r="M21" s="30"/>
      <c r="N21" s="29">
        <v>38854347.89210474</v>
      </c>
      <c r="O21" s="30"/>
      <c r="P21" s="29">
        <v>2358764.33330297</v>
      </c>
      <c r="Q21" s="30"/>
      <c r="R21" s="29">
        <v>15578624.6560531</v>
      </c>
      <c r="S21" s="30"/>
      <c r="T21" s="29">
        <v>15095970.010990368</v>
      </c>
      <c r="U21" s="30"/>
      <c r="V21" s="30">
        <v>258138452.5888361</v>
      </c>
    </row>
    <row r="22" spans="2:22" s="4" customFormat="1" ht="12.75">
      <c r="B22" s="4" t="s">
        <v>12</v>
      </c>
      <c r="D22" s="29">
        <v>101152244.715273</v>
      </c>
      <c r="E22" s="29"/>
      <c r="F22" s="29">
        <v>2381205.7562162904</v>
      </c>
      <c r="G22" s="30"/>
      <c r="H22" s="29">
        <v>61965913.177702956</v>
      </c>
      <c r="I22" s="30"/>
      <c r="J22" s="29">
        <v>8521685.045216799</v>
      </c>
      <c r="K22" s="30"/>
      <c r="L22" s="29">
        <v>5895668.672838</v>
      </c>
      <c r="M22" s="30"/>
      <c r="N22" s="29">
        <v>38397159.74099993</v>
      </c>
      <c r="O22" s="30"/>
      <c r="P22" s="29">
        <v>757871.506671672</v>
      </c>
      <c r="Q22" s="30"/>
      <c r="R22" s="29">
        <v>12551361.0157307</v>
      </c>
      <c r="S22" s="30"/>
      <c r="T22" s="29">
        <v>15765722.004552664</v>
      </c>
      <c r="U22" s="30"/>
      <c r="V22" s="30">
        <v>247388831.63520202</v>
      </c>
    </row>
    <row r="23" spans="2:22" s="4" customFormat="1" ht="12.75">
      <c r="B23" s="4" t="s">
        <v>13</v>
      </c>
      <c r="D23" s="29">
        <v>93662005.1705108</v>
      </c>
      <c r="E23" s="29"/>
      <c r="F23" s="29">
        <v>2067431.092019653</v>
      </c>
      <c r="G23" s="30"/>
      <c r="H23" s="29">
        <v>51715198.95921096</v>
      </c>
      <c r="I23" s="30"/>
      <c r="J23" s="29">
        <v>7793977.39621586</v>
      </c>
      <c r="K23" s="30"/>
      <c r="L23" s="29">
        <v>5331872.37630206</v>
      </c>
      <c r="M23" s="30"/>
      <c r="N23" s="29">
        <v>34395977.335272744</v>
      </c>
      <c r="O23" s="30"/>
      <c r="P23" s="29">
        <v>167442.525329094</v>
      </c>
      <c r="Q23" s="30"/>
      <c r="R23" s="29">
        <v>8721993.32684508</v>
      </c>
      <c r="S23" s="30"/>
      <c r="T23" s="29">
        <v>11433182.813309941</v>
      </c>
      <c r="U23" s="30"/>
      <c r="V23" s="30">
        <v>215289080.9950162</v>
      </c>
    </row>
    <row r="24" spans="2:22" s="4" customFormat="1" ht="12.75">
      <c r="B24" s="4" t="s">
        <v>14</v>
      </c>
      <c r="D24" s="29">
        <v>179474428.181577</v>
      </c>
      <c r="E24" s="29"/>
      <c r="F24" s="29">
        <v>4228339.112954662</v>
      </c>
      <c r="G24" s="30"/>
      <c r="H24" s="29">
        <v>114028679.21959656</v>
      </c>
      <c r="I24" s="30"/>
      <c r="J24" s="29">
        <v>13742582.682962695</v>
      </c>
      <c r="K24" s="30"/>
      <c r="L24" s="29">
        <v>9795356.88227496</v>
      </c>
      <c r="M24" s="30"/>
      <c r="N24" s="29">
        <v>66370408.81787241</v>
      </c>
      <c r="O24" s="30"/>
      <c r="P24" s="29">
        <v>4223497.22383747</v>
      </c>
      <c r="Q24" s="30"/>
      <c r="R24" s="29">
        <v>21959668.1644444</v>
      </c>
      <c r="S24" s="30"/>
      <c r="T24" s="29">
        <v>29407066.295765616</v>
      </c>
      <c r="U24" s="30"/>
      <c r="V24" s="30">
        <v>443230026.58128583</v>
      </c>
    </row>
    <row r="25" spans="2:22" s="4" customFormat="1" ht="12.75">
      <c r="B25" s="4" t="s">
        <v>15</v>
      </c>
      <c r="D25" s="29">
        <v>42544858.7289615</v>
      </c>
      <c r="E25" s="29"/>
      <c r="F25" s="29">
        <v>1015942.7567643076</v>
      </c>
      <c r="G25" s="30"/>
      <c r="H25" s="29">
        <v>30108022.136256903</v>
      </c>
      <c r="I25" s="30"/>
      <c r="J25" s="29">
        <v>2926819.830721673</v>
      </c>
      <c r="K25" s="30"/>
      <c r="L25" s="29">
        <v>2480328.9509421</v>
      </c>
      <c r="M25" s="30"/>
      <c r="N25" s="29">
        <v>16439832.079521138</v>
      </c>
      <c r="O25" s="30"/>
      <c r="P25" s="29">
        <v>2145633.58262091</v>
      </c>
      <c r="Q25" s="30"/>
      <c r="R25" s="29">
        <v>5789409.57196781</v>
      </c>
      <c r="S25" s="30"/>
      <c r="T25" s="29">
        <v>6556213.620555538</v>
      </c>
      <c r="U25" s="30"/>
      <c r="V25" s="30">
        <v>110007061.25831187</v>
      </c>
    </row>
    <row r="26" spans="2:22" s="4" customFormat="1" ht="12.75">
      <c r="B26" s="4" t="s">
        <v>16</v>
      </c>
      <c r="D26" s="29">
        <v>136868237.405302</v>
      </c>
      <c r="E26" s="29"/>
      <c r="F26" s="29">
        <v>3280283.916362541</v>
      </c>
      <c r="G26" s="30"/>
      <c r="H26" s="29">
        <v>84164534.07870458</v>
      </c>
      <c r="I26" s="30"/>
      <c r="J26" s="29">
        <v>11082749.682028752</v>
      </c>
      <c r="K26" s="30"/>
      <c r="L26" s="29">
        <v>7499365.16949863</v>
      </c>
      <c r="M26" s="30"/>
      <c r="N26" s="29">
        <v>50268465.233258985</v>
      </c>
      <c r="O26" s="30"/>
      <c r="P26" s="29">
        <v>2465636.68040986</v>
      </c>
      <c r="Q26" s="30"/>
      <c r="R26" s="29">
        <v>13514254.195962</v>
      </c>
      <c r="S26" s="30"/>
      <c r="T26" s="29">
        <v>24583377.558125775</v>
      </c>
      <c r="U26" s="30"/>
      <c r="V26" s="30">
        <v>333726903.9196531</v>
      </c>
    </row>
    <row r="27" spans="2:22" s="4" customFormat="1" ht="12.75">
      <c r="B27" s="4" t="s">
        <v>17</v>
      </c>
      <c r="D27" s="29">
        <v>49165390.3618556</v>
      </c>
      <c r="E27" s="29"/>
      <c r="F27" s="29">
        <v>1278957.805832255</v>
      </c>
      <c r="G27" s="30"/>
      <c r="H27" s="29">
        <v>35993999.21394605</v>
      </c>
      <c r="I27" s="30"/>
      <c r="J27" s="29">
        <v>4356112.163502523</v>
      </c>
      <c r="K27" s="30"/>
      <c r="L27" s="29">
        <v>2893182.73825035</v>
      </c>
      <c r="M27" s="30"/>
      <c r="N27" s="29">
        <v>20412783.233415954</v>
      </c>
      <c r="O27" s="30"/>
      <c r="P27" s="29">
        <v>2625414.23467047</v>
      </c>
      <c r="Q27" s="30"/>
      <c r="R27" s="29">
        <v>8350530.55749337</v>
      </c>
      <c r="S27" s="30"/>
      <c r="T27" s="29">
        <v>9293565.725080183</v>
      </c>
      <c r="U27" s="30"/>
      <c r="V27" s="30">
        <v>134369936.03404677</v>
      </c>
    </row>
    <row r="28" spans="2:22" s="4" customFormat="1" ht="12.75">
      <c r="B28" s="4" t="s">
        <v>18</v>
      </c>
      <c r="D28" s="29">
        <v>70293528.9635299</v>
      </c>
      <c r="E28" s="29"/>
      <c r="F28" s="29">
        <v>1569155.0567577286</v>
      </c>
      <c r="G28" s="30"/>
      <c r="H28" s="29">
        <v>44038998.94710087</v>
      </c>
      <c r="I28" s="30"/>
      <c r="J28" s="29">
        <v>4636554.0790294055</v>
      </c>
      <c r="K28" s="30"/>
      <c r="L28" s="29">
        <v>3815868.2725886</v>
      </c>
      <c r="M28" s="30"/>
      <c r="N28" s="29">
        <v>24802497.63202397</v>
      </c>
      <c r="O28" s="30"/>
      <c r="P28" s="29">
        <v>452037.911060673</v>
      </c>
      <c r="Q28" s="30"/>
      <c r="R28" s="29">
        <v>8030129.97594577</v>
      </c>
      <c r="S28" s="30"/>
      <c r="T28" s="29">
        <v>10787370.143310456</v>
      </c>
      <c r="U28" s="30"/>
      <c r="V28" s="30">
        <v>168426140.98134738</v>
      </c>
    </row>
    <row r="29" spans="2:22" s="4" customFormat="1" ht="12.75">
      <c r="B29" s="4" t="s">
        <v>19</v>
      </c>
      <c r="D29" s="29">
        <v>57974234.7263853</v>
      </c>
      <c r="E29" s="29"/>
      <c r="F29" s="29">
        <v>1586537.0831985618</v>
      </c>
      <c r="G29" s="30"/>
      <c r="H29" s="29">
        <v>33805333.35866225</v>
      </c>
      <c r="I29" s="30"/>
      <c r="J29" s="29">
        <v>6235445.202380374</v>
      </c>
      <c r="K29" s="30"/>
      <c r="L29" s="29">
        <v>3823987.93860222</v>
      </c>
      <c r="M29" s="30"/>
      <c r="N29" s="29">
        <v>24749154.414941687</v>
      </c>
      <c r="O29" s="30"/>
      <c r="P29" s="29">
        <v>431.3001184612</v>
      </c>
      <c r="Q29" s="30"/>
      <c r="R29" s="29">
        <v>6044316.42386475</v>
      </c>
      <c r="S29" s="30"/>
      <c r="T29" s="29">
        <v>8722194.614019776</v>
      </c>
      <c r="U29" s="30"/>
      <c r="V29" s="30">
        <v>142941635.0621734</v>
      </c>
    </row>
    <row r="30" spans="2:22" s="4" customFormat="1" ht="12.75">
      <c r="B30" s="4" t="s">
        <v>20</v>
      </c>
      <c r="D30" s="29">
        <v>109815808.450915</v>
      </c>
      <c r="E30" s="29"/>
      <c r="F30" s="29">
        <v>2528394.4930468244</v>
      </c>
      <c r="G30" s="30"/>
      <c r="H30" s="29">
        <v>68702169.84349312</v>
      </c>
      <c r="I30" s="30"/>
      <c r="J30" s="29">
        <v>7460820.094125987</v>
      </c>
      <c r="K30" s="30"/>
      <c r="L30" s="29">
        <v>6188309.76383169</v>
      </c>
      <c r="M30" s="30"/>
      <c r="N30" s="29">
        <v>42166099.50158614</v>
      </c>
      <c r="O30" s="30"/>
      <c r="P30" s="29">
        <v>715569.516554965</v>
      </c>
      <c r="Q30" s="30"/>
      <c r="R30" s="29">
        <v>10092495.8082277</v>
      </c>
      <c r="S30" s="30"/>
      <c r="T30" s="29">
        <v>23301069.854287416</v>
      </c>
      <c r="U30" s="30"/>
      <c r="V30" s="30">
        <v>270970737.3260688</v>
      </c>
    </row>
    <row r="31" spans="2:22" s="4" customFormat="1" ht="12.75">
      <c r="B31" s="24" t="s">
        <v>21</v>
      </c>
      <c r="D31" s="32">
        <v>225316062.323215</v>
      </c>
      <c r="E31" s="29"/>
      <c r="F31" s="32">
        <v>5885645.037520153</v>
      </c>
      <c r="G31" s="30"/>
      <c r="H31" s="32">
        <v>155426728.92745334</v>
      </c>
      <c r="I31" s="30"/>
      <c r="J31" s="32">
        <v>17774476.867418</v>
      </c>
      <c r="K31" s="30"/>
      <c r="L31" s="32">
        <v>14906124.507129</v>
      </c>
      <c r="M31" s="30"/>
      <c r="N31" s="32">
        <v>97615184.69526051</v>
      </c>
      <c r="O31" s="30"/>
      <c r="P31" s="32">
        <v>1511139.10718334</v>
      </c>
      <c r="Q31" s="30"/>
      <c r="R31" s="32">
        <v>28052920.6257707</v>
      </c>
      <c r="S31" s="30"/>
      <c r="T31" s="32">
        <v>31283075.748817746</v>
      </c>
      <c r="U31" s="30"/>
      <c r="V31" s="32">
        <v>577771357.8397678</v>
      </c>
    </row>
    <row r="32" spans="4:22" s="4" customFormat="1" ht="6" customHeight="1"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</row>
    <row r="33" spans="2:22" s="4" customFormat="1" ht="12.75">
      <c r="B33" s="27" t="s">
        <v>22</v>
      </c>
      <c r="C33" s="24"/>
      <c r="D33" s="35">
        <v>2196597542.9999967</v>
      </c>
      <c r="E33" s="35"/>
      <c r="F33" s="35">
        <v>53430958.99999991</v>
      </c>
      <c r="G33" s="35"/>
      <c r="H33" s="35">
        <v>1382774615.999999</v>
      </c>
      <c r="I33" s="35"/>
      <c r="J33" s="35">
        <v>204748762.99999964</v>
      </c>
      <c r="K33" s="35"/>
      <c r="L33" s="35">
        <v>129224900.99999982</v>
      </c>
      <c r="M33" s="35"/>
      <c r="N33" s="35">
        <v>879488889.9999993</v>
      </c>
      <c r="O33" s="35"/>
      <c r="P33" s="35">
        <v>21999999.999999963</v>
      </c>
      <c r="Q33" s="35"/>
      <c r="R33" s="35">
        <v>243999999.99999946</v>
      </c>
      <c r="S33" s="35"/>
      <c r="T33" s="35">
        <v>357365263.99999994</v>
      </c>
      <c r="U33" s="35"/>
      <c r="V33" s="35">
        <v>5469630935.999994</v>
      </c>
    </row>
    <row r="34" s="4" customFormat="1" ht="12.75"/>
    <row r="35" s="4" customFormat="1" ht="12.75">
      <c r="B35" s="99" t="s">
        <v>313</v>
      </c>
    </row>
    <row r="36" s="4" customFormat="1" ht="12.75">
      <c r="B36" s="99"/>
    </row>
    <row r="37" s="4" customFormat="1" ht="12.75"/>
    <row r="38" s="4" customFormat="1" ht="12.75"/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3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3.77734375" style="1" customWidth="1"/>
    <col min="2" max="2" width="17.99609375" style="1" bestFit="1" customWidth="1"/>
    <col min="3" max="3" width="2.77734375" style="1" customWidth="1"/>
    <col min="4" max="4" width="8.88671875" style="1" customWidth="1"/>
    <col min="5" max="5" width="2.77734375" style="1" customWidth="1"/>
    <col min="6" max="6" width="8.88671875" style="1" customWidth="1"/>
    <col min="7" max="7" width="2.77734375" style="1" customWidth="1"/>
    <col min="8" max="8" width="8.88671875" style="1" customWidth="1"/>
    <col min="9" max="9" width="2.77734375" style="1" customWidth="1"/>
    <col min="10" max="10" width="8.88671875" style="1" customWidth="1"/>
    <col min="11" max="11" width="2.77734375" style="1" customWidth="1"/>
    <col min="12" max="12" width="8.88671875" style="1" customWidth="1"/>
    <col min="13" max="13" width="2.77734375" style="1" customWidth="1"/>
    <col min="14" max="14" width="8.88671875" style="1" customWidth="1"/>
    <col min="15" max="15" width="2.77734375" style="1" customWidth="1"/>
    <col min="16" max="16" width="8.88671875" style="1" customWidth="1"/>
    <col min="17" max="17" width="2.77734375" style="1" customWidth="1"/>
    <col min="18" max="18" width="8.88671875" style="1" customWidth="1"/>
    <col min="19" max="19" width="2.77734375" style="1" customWidth="1"/>
    <col min="20" max="20" width="8.88671875" style="1" customWidth="1"/>
    <col min="21" max="21" width="2.77734375" style="1" customWidth="1"/>
    <col min="22" max="16384" width="8.88671875" style="1" customWidth="1"/>
  </cols>
  <sheetData>
    <row r="1" s="3" customFormat="1" ht="15.75">
      <c r="B1" s="2" t="s">
        <v>195</v>
      </c>
    </row>
    <row r="2" s="4" customFormat="1" ht="6" customHeight="1"/>
    <row r="3" s="4" customFormat="1" ht="12.75">
      <c r="B3" s="5" t="s">
        <v>89</v>
      </c>
    </row>
    <row r="4" s="4" customFormat="1" ht="19.5" customHeight="1"/>
    <row r="5" s="4" customFormat="1" ht="12.75">
      <c r="B5" s="5" t="s">
        <v>204</v>
      </c>
    </row>
    <row r="6" spans="2:22" s="4" customFormat="1" ht="12.75" customHeight="1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5" t="s">
        <v>26</v>
      </c>
    </row>
    <row r="7" spans="4:20" s="26" customFormat="1" ht="12.75" customHeight="1">
      <c r="D7" s="26" t="s">
        <v>106</v>
      </c>
      <c r="F7" s="26" t="s">
        <v>58</v>
      </c>
      <c r="J7" s="26" t="s">
        <v>56</v>
      </c>
      <c r="N7" s="26" t="s">
        <v>58</v>
      </c>
      <c r="P7" s="26" t="s">
        <v>60</v>
      </c>
      <c r="T7" s="26" t="s">
        <v>147</v>
      </c>
    </row>
    <row r="8" spans="2:22" s="26" customFormat="1" ht="12.75">
      <c r="B8" s="41" t="s">
        <v>23</v>
      </c>
      <c r="D8" s="28" t="s">
        <v>107</v>
      </c>
      <c r="E8" s="42"/>
      <c r="F8" s="28" t="s">
        <v>54</v>
      </c>
      <c r="H8" s="28" t="s">
        <v>55</v>
      </c>
      <c r="J8" s="28" t="s">
        <v>77</v>
      </c>
      <c r="L8" s="28" t="s">
        <v>57</v>
      </c>
      <c r="N8" s="28" t="s">
        <v>59</v>
      </c>
      <c r="P8" s="28" t="s">
        <v>33</v>
      </c>
      <c r="Q8" s="42"/>
      <c r="R8" s="28" t="s">
        <v>114</v>
      </c>
      <c r="T8" s="28" t="s">
        <v>78</v>
      </c>
      <c r="V8" s="28" t="s">
        <v>61</v>
      </c>
    </row>
    <row r="9" s="4" customFormat="1" ht="6" customHeight="1"/>
    <row r="10" spans="2:22" s="4" customFormat="1" ht="12.75">
      <c r="B10" s="4" t="s">
        <v>0</v>
      </c>
      <c r="D10" s="30">
        <v>50529332.814745</v>
      </c>
      <c r="E10" s="30"/>
      <c r="F10" s="30">
        <v>1090554.46360601</v>
      </c>
      <c r="G10" s="30"/>
      <c r="H10" s="30">
        <v>31190813.1850656</v>
      </c>
      <c r="I10" s="30"/>
      <c r="J10" s="30">
        <v>6119721.58101653</v>
      </c>
      <c r="K10" s="30"/>
      <c r="L10" s="30">
        <v>2819247.69965206</v>
      </c>
      <c r="M10" s="30"/>
      <c r="N10" s="30">
        <v>19118955.4089555</v>
      </c>
      <c r="O10" s="30"/>
      <c r="P10" s="30">
        <v>508247.226582517</v>
      </c>
      <c r="Q10" s="30"/>
      <c r="R10" s="30">
        <v>5228117.5707972</v>
      </c>
      <c r="S10" s="30"/>
      <c r="T10" s="30">
        <v>8100631</v>
      </c>
      <c r="U10" s="30"/>
      <c r="V10" s="30">
        <v>124705620.95042041</v>
      </c>
    </row>
    <row r="11" spans="2:22" s="4" customFormat="1" ht="12.75">
      <c r="B11" s="4" t="s">
        <v>1</v>
      </c>
      <c r="D11" s="30">
        <v>88548112.9983984</v>
      </c>
      <c r="E11" s="30"/>
      <c r="F11" s="30">
        <v>2039789.15481413</v>
      </c>
      <c r="G11" s="30"/>
      <c r="H11" s="30">
        <v>52674964.6884092</v>
      </c>
      <c r="I11" s="30"/>
      <c r="J11" s="30">
        <v>12334563.2305669</v>
      </c>
      <c r="K11" s="30"/>
      <c r="L11" s="30">
        <v>4935331.73408318</v>
      </c>
      <c r="M11" s="30"/>
      <c r="N11" s="30">
        <v>35804442.9900942</v>
      </c>
      <c r="O11" s="30"/>
      <c r="P11" s="30">
        <v>493834.391381792</v>
      </c>
      <c r="Q11" s="30"/>
      <c r="R11" s="30">
        <v>8898815.41498151</v>
      </c>
      <c r="S11" s="30"/>
      <c r="T11" s="30">
        <v>14635930</v>
      </c>
      <c r="U11" s="30"/>
      <c r="V11" s="30">
        <v>220365784.6027293</v>
      </c>
    </row>
    <row r="12" spans="2:22" s="4" customFormat="1" ht="12.75">
      <c r="B12" s="4" t="s">
        <v>2</v>
      </c>
      <c r="D12" s="30">
        <v>76665093.5849772</v>
      </c>
      <c r="E12" s="30"/>
      <c r="F12" s="30">
        <v>1715255.08768123</v>
      </c>
      <c r="G12" s="30"/>
      <c r="H12" s="30">
        <v>54446466.6064495</v>
      </c>
      <c r="I12" s="30"/>
      <c r="J12" s="30">
        <v>8966798.92379861</v>
      </c>
      <c r="K12" s="30"/>
      <c r="L12" s="30">
        <v>4659710.55240376</v>
      </c>
      <c r="M12" s="30"/>
      <c r="N12" s="30">
        <v>31320054.4185383</v>
      </c>
      <c r="O12" s="30"/>
      <c r="P12" s="30">
        <v>174108.736588734</v>
      </c>
      <c r="Q12" s="30"/>
      <c r="R12" s="30">
        <v>8910906.05502908</v>
      </c>
      <c r="S12" s="30"/>
      <c r="T12" s="30">
        <v>16685617</v>
      </c>
      <c r="U12" s="30"/>
      <c r="V12" s="30">
        <v>203544010.96546644</v>
      </c>
    </row>
    <row r="13" spans="2:22" s="4" customFormat="1" ht="12.75">
      <c r="B13" s="4" t="s">
        <v>3</v>
      </c>
      <c r="D13" s="30">
        <v>74079785.5203253</v>
      </c>
      <c r="E13" s="30"/>
      <c r="F13" s="30">
        <v>1429268.35078008</v>
      </c>
      <c r="G13" s="30"/>
      <c r="H13" s="30">
        <v>46198752.7766528</v>
      </c>
      <c r="I13" s="30"/>
      <c r="J13" s="30">
        <v>7710515.21626654</v>
      </c>
      <c r="K13" s="30"/>
      <c r="L13" s="30">
        <v>3841249.11164948</v>
      </c>
      <c r="M13" s="30"/>
      <c r="N13" s="30">
        <v>25181219.5205877</v>
      </c>
      <c r="O13" s="30"/>
      <c r="P13" s="30">
        <v>168517.710905036</v>
      </c>
      <c r="Q13" s="30"/>
      <c r="R13" s="30">
        <v>9243571.4078905</v>
      </c>
      <c r="S13" s="30"/>
      <c r="T13" s="30">
        <v>12962560</v>
      </c>
      <c r="U13" s="30"/>
      <c r="V13" s="30">
        <v>180815439.61505747</v>
      </c>
    </row>
    <row r="14" spans="2:22" s="4" customFormat="1" ht="12.75">
      <c r="B14" s="4" t="s">
        <v>4</v>
      </c>
      <c r="D14" s="30">
        <v>108991532.423312</v>
      </c>
      <c r="E14" s="30"/>
      <c r="F14" s="30">
        <v>2264735.21987596</v>
      </c>
      <c r="G14" s="30"/>
      <c r="H14" s="30">
        <v>60592072.7555775</v>
      </c>
      <c r="I14" s="30"/>
      <c r="J14" s="30">
        <v>10242339.6821723</v>
      </c>
      <c r="K14" s="30"/>
      <c r="L14" s="30">
        <v>6195647.37668089</v>
      </c>
      <c r="M14" s="30"/>
      <c r="N14" s="30">
        <v>37844055.7505454</v>
      </c>
      <c r="O14" s="30"/>
      <c r="P14" s="30">
        <v>225093.538663015</v>
      </c>
      <c r="Q14" s="30"/>
      <c r="R14" s="30">
        <v>9958340.55669642</v>
      </c>
      <c r="S14" s="30"/>
      <c r="T14" s="30">
        <v>14941362</v>
      </c>
      <c r="U14" s="30"/>
      <c r="V14" s="30">
        <v>251255179.30352348</v>
      </c>
    </row>
    <row r="15" spans="2:22" s="4" customFormat="1" ht="12.75">
      <c r="B15" s="4" t="s">
        <v>5</v>
      </c>
      <c r="D15" s="30">
        <v>92433270.1938468</v>
      </c>
      <c r="E15" s="30"/>
      <c r="F15" s="30">
        <v>2074916.39961364</v>
      </c>
      <c r="G15" s="30"/>
      <c r="H15" s="30">
        <v>60129262.418309</v>
      </c>
      <c r="I15" s="30"/>
      <c r="J15" s="30">
        <v>7807839.51777291</v>
      </c>
      <c r="K15" s="30"/>
      <c r="L15" s="30">
        <v>5636123.51340577</v>
      </c>
      <c r="M15" s="30"/>
      <c r="N15" s="30">
        <v>33624157.7194722</v>
      </c>
      <c r="O15" s="30"/>
      <c r="P15" s="30">
        <v>321698.495176122</v>
      </c>
      <c r="Q15" s="30"/>
      <c r="R15" s="30">
        <v>10034858.1748758</v>
      </c>
      <c r="S15" s="30"/>
      <c r="T15" s="30">
        <v>13999475</v>
      </c>
      <c r="U15" s="30"/>
      <c r="V15" s="30">
        <v>226061601.43247226</v>
      </c>
    </row>
    <row r="16" spans="2:22" s="4" customFormat="1" ht="12.75">
      <c r="B16" s="4" t="s">
        <v>6</v>
      </c>
      <c r="D16" s="30">
        <v>96108433.5202373</v>
      </c>
      <c r="E16" s="30"/>
      <c r="F16" s="30">
        <v>2036267.33026062</v>
      </c>
      <c r="G16" s="30"/>
      <c r="H16" s="30">
        <v>55821606.2012189</v>
      </c>
      <c r="I16" s="30"/>
      <c r="J16" s="30">
        <v>14221196.5793057</v>
      </c>
      <c r="K16" s="30"/>
      <c r="L16" s="30">
        <v>5399135.93085032</v>
      </c>
      <c r="M16" s="30"/>
      <c r="N16" s="30">
        <v>36841717.4478939</v>
      </c>
      <c r="O16" s="30"/>
      <c r="P16" s="30">
        <v>47934.2637391197</v>
      </c>
      <c r="Q16" s="30"/>
      <c r="R16" s="30">
        <v>8067776.10396611</v>
      </c>
      <c r="S16" s="30"/>
      <c r="T16" s="30">
        <v>17411201</v>
      </c>
      <c r="U16" s="30"/>
      <c r="V16" s="30">
        <v>235955268.37747198</v>
      </c>
    </row>
    <row r="17" spans="2:22" s="4" customFormat="1" ht="12.75">
      <c r="B17" s="4" t="s">
        <v>7</v>
      </c>
      <c r="D17" s="30">
        <v>51812370.5546953</v>
      </c>
      <c r="E17" s="30"/>
      <c r="F17" s="30">
        <v>1279502.97847007</v>
      </c>
      <c r="G17" s="30"/>
      <c r="H17" s="30">
        <v>31308277.35786</v>
      </c>
      <c r="I17" s="30"/>
      <c r="J17" s="30">
        <v>7141302.9891916</v>
      </c>
      <c r="K17" s="30"/>
      <c r="L17" s="30">
        <v>3052697.55408794</v>
      </c>
      <c r="M17" s="30"/>
      <c r="N17" s="30">
        <v>20755174.8474202</v>
      </c>
      <c r="O17" s="30"/>
      <c r="P17" s="30">
        <v>107276.174816023</v>
      </c>
      <c r="Q17" s="30"/>
      <c r="R17" s="30">
        <v>4731875.6916421</v>
      </c>
      <c r="S17" s="30"/>
      <c r="T17" s="30">
        <v>10848661</v>
      </c>
      <c r="U17" s="30"/>
      <c r="V17" s="30">
        <v>131037139.14818324</v>
      </c>
    </row>
    <row r="18" spans="2:22" s="4" customFormat="1" ht="12.75">
      <c r="B18" s="4" t="s">
        <v>8</v>
      </c>
      <c r="D18" s="30">
        <v>88889716.3608466</v>
      </c>
      <c r="E18" s="30"/>
      <c r="F18" s="30">
        <v>1947113.13447306</v>
      </c>
      <c r="G18" s="30"/>
      <c r="H18" s="30">
        <v>53823420.3262262</v>
      </c>
      <c r="I18" s="30"/>
      <c r="J18" s="30">
        <v>10364132.9562755</v>
      </c>
      <c r="K18" s="30"/>
      <c r="L18" s="30">
        <v>4982809.65350608</v>
      </c>
      <c r="M18" s="30"/>
      <c r="N18" s="30">
        <v>34180856.2227462</v>
      </c>
      <c r="O18" s="30"/>
      <c r="P18" s="30">
        <v>365928.641313968</v>
      </c>
      <c r="Q18" s="30"/>
      <c r="R18" s="30">
        <v>7191945.41586656</v>
      </c>
      <c r="S18" s="30"/>
      <c r="T18" s="30">
        <v>15016270</v>
      </c>
      <c r="U18" s="30"/>
      <c r="V18" s="30">
        <v>216762192.71125412</v>
      </c>
    </row>
    <row r="19" spans="2:22" s="4" customFormat="1" ht="12.75">
      <c r="B19" s="4" t="s">
        <v>9</v>
      </c>
      <c r="D19" s="30">
        <v>134442069.861613</v>
      </c>
      <c r="E19" s="30"/>
      <c r="F19" s="30">
        <v>2861985.83961033</v>
      </c>
      <c r="G19" s="30"/>
      <c r="H19" s="30">
        <v>83545094.4515481</v>
      </c>
      <c r="I19" s="30"/>
      <c r="J19" s="30">
        <v>14531760.6727553</v>
      </c>
      <c r="K19" s="30"/>
      <c r="L19" s="30">
        <v>7551401.27559525</v>
      </c>
      <c r="M19" s="30"/>
      <c r="N19" s="30">
        <v>48659120.3328223</v>
      </c>
      <c r="O19" s="30"/>
      <c r="P19" s="30">
        <v>1194545.54229126</v>
      </c>
      <c r="Q19" s="30"/>
      <c r="R19" s="30">
        <v>14244186.5029835</v>
      </c>
      <c r="S19" s="30"/>
      <c r="T19" s="30">
        <v>20173499</v>
      </c>
      <c r="U19" s="30"/>
      <c r="V19" s="30">
        <v>327203663.4792191</v>
      </c>
    </row>
    <row r="20" spans="2:22" s="4" customFormat="1" ht="12.75">
      <c r="B20" s="4" t="s">
        <v>10</v>
      </c>
      <c r="D20" s="30">
        <v>159565363.880146</v>
      </c>
      <c r="E20" s="30"/>
      <c r="F20" s="30">
        <v>3571533.07675598</v>
      </c>
      <c r="G20" s="30"/>
      <c r="H20" s="30">
        <v>110168792.869246</v>
      </c>
      <c r="I20" s="30"/>
      <c r="J20" s="30">
        <v>13031642.9347727</v>
      </c>
      <c r="K20" s="30"/>
      <c r="L20" s="30">
        <v>9804813.48339523</v>
      </c>
      <c r="M20" s="30"/>
      <c r="N20" s="30">
        <v>62002257.9966957</v>
      </c>
      <c r="O20" s="30"/>
      <c r="P20" s="30">
        <v>969377.356782491</v>
      </c>
      <c r="Q20" s="30"/>
      <c r="R20" s="30">
        <v>18981443.5777681</v>
      </c>
      <c r="S20" s="30"/>
      <c r="T20" s="30">
        <v>24110243</v>
      </c>
      <c r="U20" s="30"/>
      <c r="V20" s="30">
        <v>402205468.17556214</v>
      </c>
    </row>
    <row r="21" spans="2:22" s="4" customFormat="1" ht="12.75">
      <c r="B21" s="4" t="s">
        <v>11</v>
      </c>
      <c r="D21" s="30">
        <v>100590189.472471</v>
      </c>
      <c r="E21" s="30"/>
      <c r="F21" s="30">
        <v>2110189.03387693</v>
      </c>
      <c r="G21" s="30"/>
      <c r="H21" s="30">
        <v>70011583.4630686</v>
      </c>
      <c r="I21" s="30"/>
      <c r="J21" s="30">
        <v>8364561.43293525</v>
      </c>
      <c r="K21" s="30"/>
      <c r="L21" s="30">
        <v>5660284.58840422</v>
      </c>
      <c r="M21" s="30"/>
      <c r="N21" s="30">
        <v>35257239.4342078</v>
      </c>
      <c r="O21" s="30"/>
      <c r="P21" s="30">
        <v>2358764.33330297</v>
      </c>
      <c r="Q21" s="30"/>
      <c r="R21" s="30">
        <v>15643923.9272386</v>
      </c>
      <c r="S21" s="30"/>
      <c r="T21" s="30">
        <v>15030326</v>
      </c>
      <c r="U21" s="30"/>
      <c r="V21" s="30">
        <v>255027061.68550536</v>
      </c>
    </row>
    <row r="22" spans="2:22" s="4" customFormat="1" ht="12.75">
      <c r="B22" s="4" t="s">
        <v>12</v>
      </c>
      <c r="D22" s="30">
        <v>100352925.783885</v>
      </c>
      <c r="E22" s="30"/>
      <c r="F22" s="30">
        <v>2088059.56640528</v>
      </c>
      <c r="G22" s="30"/>
      <c r="H22" s="30">
        <v>62521710.0799326</v>
      </c>
      <c r="I22" s="30"/>
      <c r="J22" s="30">
        <v>8674683.60140898</v>
      </c>
      <c r="K22" s="30"/>
      <c r="L22" s="30">
        <v>5720948.58536371</v>
      </c>
      <c r="M22" s="30"/>
      <c r="N22" s="30">
        <v>34686005.3987826</v>
      </c>
      <c r="O22" s="30"/>
      <c r="P22" s="30">
        <v>757871.506671672</v>
      </c>
      <c r="Q22" s="30"/>
      <c r="R22" s="30">
        <v>12577259.0253902</v>
      </c>
      <c r="S22" s="30"/>
      <c r="T22" s="30">
        <v>15520612</v>
      </c>
      <c r="U22" s="30"/>
      <c r="V22" s="30">
        <v>242900075.54784006</v>
      </c>
    </row>
    <row r="23" spans="2:22" s="4" customFormat="1" ht="12.75">
      <c r="B23" s="4" t="s">
        <v>13</v>
      </c>
      <c r="D23" s="30">
        <v>93736652.0707025</v>
      </c>
      <c r="E23" s="30"/>
      <c r="F23" s="30">
        <v>1806792.66594011</v>
      </c>
      <c r="G23" s="30"/>
      <c r="H23" s="30">
        <v>52104237.896489</v>
      </c>
      <c r="I23" s="30"/>
      <c r="J23" s="30">
        <v>7890243.20596121</v>
      </c>
      <c r="K23" s="30"/>
      <c r="L23" s="30">
        <v>5165846.88223805</v>
      </c>
      <c r="M23" s="30"/>
      <c r="N23" s="30">
        <v>31209713.180621</v>
      </c>
      <c r="O23" s="30"/>
      <c r="P23" s="30">
        <v>167442.525329094</v>
      </c>
      <c r="Q23" s="30"/>
      <c r="R23" s="30">
        <v>8957454.47782559</v>
      </c>
      <c r="S23" s="30"/>
      <c r="T23" s="30">
        <v>11231126</v>
      </c>
      <c r="U23" s="30"/>
      <c r="V23" s="30">
        <v>212269508.9051065</v>
      </c>
    </row>
    <row r="24" spans="2:22" s="4" customFormat="1" ht="12.75">
      <c r="B24" s="4" t="s">
        <v>14</v>
      </c>
      <c r="D24" s="30">
        <v>176561889.586695</v>
      </c>
      <c r="E24" s="30"/>
      <c r="F24" s="30">
        <v>3716275.12925845</v>
      </c>
      <c r="G24" s="30"/>
      <c r="H24" s="30">
        <v>113849336.397449</v>
      </c>
      <c r="I24" s="30"/>
      <c r="J24" s="30">
        <v>13879524.2057031</v>
      </c>
      <c r="K24" s="30"/>
      <c r="L24" s="30">
        <v>9469814.75134526</v>
      </c>
      <c r="M24" s="30"/>
      <c r="N24" s="30">
        <v>59845720.9712555</v>
      </c>
      <c r="O24" s="30"/>
      <c r="P24" s="30">
        <v>4223497.22383747</v>
      </c>
      <c r="Q24" s="30"/>
      <c r="R24" s="30">
        <v>22156874.0387386</v>
      </c>
      <c r="S24" s="30"/>
      <c r="T24" s="30">
        <v>29127994</v>
      </c>
      <c r="U24" s="30"/>
      <c r="V24" s="30">
        <v>432830926.30428237</v>
      </c>
    </row>
    <row r="25" spans="2:22" s="4" customFormat="1" ht="12.75">
      <c r="B25" s="4" t="s">
        <v>15</v>
      </c>
      <c r="D25" s="30">
        <v>42371873.5651847</v>
      </c>
      <c r="E25" s="30"/>
      <c r="F25" s="30">
        <v>894426.38847942</v>
      </c>
      <c r="G25" s="30"/>
      <c r="H25" s="30">
        <v>30427349.15367</v>
      </c>
      <c r="I25" s="30"/>
      <c r="J25" s="30">
        <v>2979234.20561293</v>
      </c>
      <c r="K25" s="30"/>
      <c r="L25" s="30">
        <v>2404891.29364713</v>
      </c>
      <c r="M25" s="30"/>
      <c r="N25" s="30">
        <v>14874514.7568857</v>
      </c>
      <c r="O25" s="30"/>
      <c r="P25" s="30">
        <v>2145633.58262091</v>
      </c>
      <c r="Q25" s="30"/>
      <c r="R25" s="30">
        <v>5872201.31198152</v>
      </c>
      <c r="S25" s="30"/>
      <c r="T25" s="30">
        <v>6423202</v>
      </c>
      <c r="U25" s="30"/>
      <c r="V25" s="30">
        <v>108393326.2580823</v>
      </c>
    </row>
    <row r="26" spans="2:22" s="4" customFormat="1" ht="12.75">
      <c r="B26" s="4" t="s">
        <v>16</v>
      </c>
      <c r="D26" s="30">
        <v>135618676.454214</v>
      </c>
      <c r="E26" s="30"/>
      <c r="F26" s="30">
        <v>2897625.09487997</v>
      </c>
      <c r="G26" s="30"/>
      <c r="H26" s="30">
        <v>84553575.667899</v>
      </c>
      <c r="I26" s="30"/>
      <c r="J26" s="30">
        <v>11239630.5231089</v>
      </c>
      <c r="K26" s="30"/>
      <c r="L26" s="30">
        <v>7258493.46787701</v>
      </c>
      <c r="M26" s="30"/>
      <c r="N26" s="30">
        <v>45371072.1303277</v>
      </c>
      <c r="O26" s="30"/>
      <c r="P26" s="30">
        <v>2465636.68040986</v>
      </c>
      <c r="Q26" s="30"/>
      <c r="R26" s="30">
        <v>13436524.2668268</v>
      </c>
      <c r="S26" s="30"/>
      <c r="T26" s="30">
        <v>24120294</v>
      </c>
      <c r="U26" s="30"/>
      <c r="V26" s="30">
        <v>326961528.2855432</v>
      </c>
    </row>
    <row r="27" spans="2:22" s="4" customFormat="1" ht="12.75">
      <c r="B27" s="4" t="s">
        <v>17</v>
      </c>
      <c r="D27" s="30">
        <v>48571554.7848361</v>
      </c>
      <c r="E27" s="30"/>
      <c r="F27" s="30">
        <v>1125592.09364933</v>
      </c>
      <c r="G27" s="30"/>
      <c r="H27" s="30">
        <v>36486090.2655608</v>
      </c>
      <c r="I27" s="30"/>
      <c r="J27" s="30">
        <v>4470342.74267729</v>
      </c>
      <c r="K27" s="30"/>
      <c r="L27" s="30">
        <v>2790021.24120968</v>
      </c>
      <c r="M27" s="30"/>
      <c r="N27" s="30">
        <v>18441995.4527304</v>
      </c>
      <c r="O27" s="30"/>
      <c r="P27" s="30">
        <v>2625414.23467047</v>
      </c>
      <c r="Q27" s="30"/>
      <c r="R27" s="30">
        <v>8440269.79498636</v>
      </c>
      <c r="S27" s="30"/>
      <c r="T27" s="30">
        <v>9064667</v>
      </c>
      <c r="U27" s="30"/>
      <c r="V27" s="30">
        <v>132015947.61032042</v>
      </c>
    </row>
    <row r="28" spans="2:22" s="4" customFormat="1" ht="12.75">
      <c r="B28" s="4" t="s">
        <v>18</v>
      </c>
      <c r="D28" s="30">
        <v>68968927.7185239</v>
      </c>
      <c r="E28" s="30"/>
      <c r="F28" s="30">
        <v>1352932.70372543</v>
      </c>
      <c r="G28" s="30"/>
      <c r="H28" s="30">
        <v>44388054.7230822</v>
      </c>
      <c r="I28" s="30"/>
      <c r="J28" s="30">
        <v>4712361.95617667</v>
      </c>
      <c r="K28" s="30"/>
      <c r="L28" s="30">
        <v>3691136.87530307</v>
      </c>
      <c r="M28" s="30"/>
      <c r="N28" s="30">
        <v>22400040.5526986</v>
      </c>
      <c r="O28" s="30"/>
      <c r="P28" s="30">
        <v>452037.911060673</v>
      </c>
      <c r="Q28" s="30"/>
      <c r="R28" s="30">
        <v>7983951.73490554</v>
      </c>
      <c r="S28" s="30"/>
      <c r="T28" s="30">
        <v>10791282</v>
      </c>
      <c r="U28" s="30"/>
      <c r="V28" s="30">
        <v>164740726.17547607</v>
      </c>
    </row>
    <row r="29" spans="2:22" s="4" customFormat="1" ht="12.75">
      <c r="B29" s="4" t="s">
        <v>19</v>
      </c>
      <c r="D29" s="30">
        <v>57344220.8752109</v>
      </c>
      <c r="E29" s="30"/>
      <c r="F29" s="30">
        <v>1409024.25165724</v>
      </c>
      <c r="G29" s="30"/>
      <c r="H29" s="30">
        <v>34645395.8111893</v>
      </c>
      <c r="I29" s="30"/>
      <c r="J29" s="30">
        <v>6223633.45665865</v>
      </c>
      <c r="K29" s="30"/>
      <c r="L29" s="30">
        <v>3695840.44564386</v>
      </c>
      <c r="M29" s="30"/>
      <c r="N29" s="30">
        <v>22409689.4578205</v>
      </c>
      <c r="O29" s="30"/>
      <c r="P29" s="30">
        <v>431.3001184612</v>
      </c>
      <c r="Q29" s="30"/>
      <c r="R29" s="30">
        <v>5902243.3484752</v>
      </c>
      <c r="S29" s="30"/>
      <c r="T29" s="30">
        <v>8772678</v>
      </c>
      <c r="U29" s="30"/>
      <c r="V29" s="30">
        <v>140403156.94677413</v>
      </c>
    </row>
    <row r="30" spans="2:22" s="4" customFormat="1" ht="12.75">
      <c r="B30" s="4" t="s">
        <v>20</v>
      </c>
      <c r="D30" s="30">
        <v>109350961.309645</v>
      </c>
      <c r="E30" s="30"/>
      <c r="F30" s="30">
        <v>2221613.15772154</v>
      </c>
      <c r="G30" s="30"/>
      <c r="H30" s="30">
        <v>70655230.7850775</v>
      </c>
      <c r="I30" s="30"/>
      <c r="J30" s="30">
        <v>7641523.536794</v>
      </c>
      <c r="K30" s="30"/>
      <c r="L30" s="30">
        <v>6015504.65277402</v>
      </c>
      <c r="M30" s="30"/>
      <c r="N30" s="30">
        <v>38230694.5697682</v>
      </c>
      <c r="O30" s="30"/>
      <c r="P30" s="30">
        <v>715569.516554965</v>
      </c>
      <c r="Q30" s="30"/>
      <c r="R30" s="30">
        <v>10177030.2423374</v>
      </c>
      <c r="S30" s="30"/>
      <c r="T30" s="30">
        <v>22737009</v>
      </c>
      <c r="U30" s="30"/>
      <c r="V30" s="30">
        <v>267745136.7706726</v>
      </c>
    </row>
    <row r="31" spans="2:22" s="4" customFormat="1" ht="12.75">
      <c r="B31" s="24" t="s">
        <v>21</v>
      </c>
      <c r="D31" s="32">
        <v>228027694.665485</v>
      </c>
      <c r="E31" s="29"/>
      <c r="F31" s="32">
        <v>5115033.87846508</v>
      </c>
      <c r="G31" s="30"/>
      <c r="H31" s="32">
        <v>156932893.120017</v>
      </c>
      <c r="I31" s="30"/>
      <c r="J31" s="32">
        <v>17368327.8490678</v>
      </c>
      <c r="K31" s="30"/>
      <c r="L31" s="32">
        <v>14566555.3308839</v>
      </c>
      <c r="M31" s="30"/>
      <c r="N31" s="32">
        <v>89197707.4391296</v>
      </c>
      <c r="O31" s="30"/>
      <c r="P31" s="32">
        <v>1511139.10718334</v>
      </c>
      <c r="Q31" s="29"/>
      <c r="R31" s="32">
        <v>27360431.3587969</v>
      </c>
      <c r="S31" s="30"/>
      <c r="T31" s="32">
        <v>30899658</v>
      </c>
      <c r="U31" s="30"/>
      <c r="V31" s="32">
        <v>570979440.7490287</v>
      </c>
    </row>
    <row r="32" spans="4:22" s="4" customFormat="1" ht="6" customHeight="1"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</row>
    <row r="33" spans="2:22" s="4" customFormat="1" ht="12.75">
      <c r="B33" s="27" t="s">
        <v>22</v>
      </c>
      <c r="C33" s="24"/>
      <c r="D33" s="35">
        <v>2183560647.999996</v>
      </c>
      <c r="E33" s="35"/>
      <c r="F33" s="35">
        <v>47048484.99999989</v>
      </c>
      <c r="G33" s="35"/>
      <c r="H33" s="35">
        <v>1396474980.999998</v>
      </c>
      <c r="I33" s="35"/>
      <c r="J33" s="35">
        <v>205915880.9999994</v>
      </c>
      <c r="K33" s="35"/>
      <c r="L33" s="35">
        <v>125317505.99999988</v>
      </c>
      <c r="M33" s="35"/>
      <c r="N33" s="35">
        <v>797256405.9999993</v>
      </c>
      <c r="O33" s="35"/>
      <c r="P33" s="35">
        <v>21999999.999999963</v>
      </c>
      <c r="Q33" s="35"/>
      <c r="R33" s="35">
        <v>243999999.99999958</v>
      </c>
      <c r="S33" s="35"/>
      <c r="T33" s="35">
        <v>352604297</v>
      </c>
      <c r="U33" s="35"/>
      <c r="V33" s="35">
        <v>5374178203.999992</v>
      </c>
    </row>
    <row r="34" s="4" customFormat="1" ht="12.75"/>
  </sheetData>
  <sheetProtection/>
  <printOptions/>
  <pageMargins left="0.75" right="0.75" top="1" bottom="1" header="0.5" footer="0.5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Welsh Assembly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edwardss5</dc:creator>
  <cp:keywords/>
  <dc:description/>
  <cp:lastModifiedBy>Fulker, Louise (LGC - Ops Team)</cp:lastModifiedBy>
  <cp:lastPrinted>2014-10-07T11:20:31Z</cp:lastPrinted>
  <dcterms:created xsi:type="dcterms:W3CDTF">2010-10-15T11:12:03Z</dcterms:created>
  <dcterms:modified xsi:type="dcterms:W3CDTF">2014-11-04T11:04:30Z</dcterms:modified>
  <cp:category/>
  <cp:version/>
  <cp:contentType/>
  <cp:contentStatus/>
</cp:coreProperties>
</file>