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English" sheetId="1" r:id="rId1"/>
    <sheet name="Cymraeg" sheetId="2" r:id="rId2"/>
  </sheets>
  <definedNames/>
  <calcPr fullCalcOnLoad="1"/>
</workbook>
</file>

<file path=xl/sharedStrings.xml><?xml version="1.0" encoding="utf-8"?>
<sst xmlns="http://schemas.openxmlformats.org/spreadsheetml/2006/main" count="72" uniqueCount="65">
  <si>
    <t>Welsh Local Government Revenue Settlement 2020-2021</t>
  </si>
  <si>
    <t>£'000s</t>
  </si>
  <si>
    <t>Unitary Authority</t>
  </si>
  <si>
    <t>100% taxbase ¹</t>
  </si>
  <si>
    <t>Standard Spending Assessment</t>
  </si>
  <si>
    <t>Council tax ²</t>
  </si>
  <si>
    <t>Revenue Support Grant</t>
  </si>
  <si>
    <t>Redistributed Non-Domestic Rates</t>
  </si>
  <si>
    <t>Aggregate External Finance plus floor funding ³</t>
  </si>
  <si>
    <t xml:space="preserve">Isle of Anglesey </t>
  </si>
  <si>
    <t>Gwynedd</t>
  </si>
  <si>
    <t>Conwy</t>
  </si>
  <si>
    <t>Denbighshire</t>
  </si>
  <si>
    <t>Flintshire</t>
  </si>
  <si>
    <t xml:space="preserve">Wrexham </t>
  </si>
  <si>
    <t>Powys</t>
  </si>
  <si>
    <t>Ceredigion</t>
  </si>
  <si>
    <t>Pembrokeshire</t>
  </si>
  <si>
    <t>Carmarthenshire</t>
  </si>
  <si>
    <t xml:space="preserve">Swansea </t>
  </si>
  <si>
    <t xml:space="preserve">Neath Port Talbot </t>
  </si>
  <si>
    <t xml:space="preserve">Bridgend </t>
  </si>
  <si>
    <t>The Vale of Glamorgan</t>
  </si>
  <si>
    <t>Rhondda Cynon Taf</t>
  </si>
  <si>
    <t>Merthyr Tydfil</t>
  </si>
  <si>
    <t>Caerphilly</t>
  </si>
  <si>
    <t>Blaenau Gwent</t>
  </si>
  <si>
    <t>Torfaen</t>
  </si>
  <si>
    <t>Monmouthshire</t>
  </si>
  <si>
    <t>Newport</t>
  </si>
  <si>
    <t>Cardiff</t>
  </si>
  <si>
    <t xml:space="preserve">Total unitary authorities </t>
  </si>
  <si>
    <t>1. Using 2020-21 Band D equivalents from CT1 forms notified by 19/11/2019</t>
  </si>
  <si>
    <t>2. 100% taxbase mulitplied by council tax at standard spending (£1,335.76).</t>
  </si>
  <si>
    <t>3. The sum of the revenue support grant, redistributed Non-Domestic Rates and floor funding.</t>
  </si>
  <si>
    <t>Setliad Refeniw Llywodraeth Leol Cymru 2020-2021</t>
  </si>
  <si>
    <t>£000oedd</t>
  </si>
  <si>
    <t>Awdurdod Unedol</t>
  </si>
  <si>
    <t>100% o sail dreth ¹</t>
  </si>
  <si>
    <t>Asesiad o Wariant Safonol</t>
  </si>
  <si>
    <t>Y Dreth Gyngor ²</t>
  </si>
  <si>
    <t>Grant Cynnal Refeniw</t>
  </si>
  <si>
    <t>Cyfraddau annomestig wedi eu hailddosbarthu</t>
  </si>
  <si>
    <t>Cyllid Allanol Cyfun ynghyd ag ychwanegiad cyllid ³</t>
  </si>
  <si>
    <t>Ynys Môn</t>
  </si>
  <si>
    <t>Sir Ddinbych</t>
  </si>
  <si>
    <t>Sir y Fflint</t>
  </si>
  <si>
    <t>Wrecsam</t>
  </si>
  <si>
    <t>Sir Benfro</t>
  </si>
  <si>
    <t>Sir Gaerfyrddin</t>
  </si>
  <si>
    <t>Abertawe</t>
  </si>
  <si>
    <t>Castell-nedd Port Talbot</t>
  </si>
  <si>
    <t>Pen-y-bont ar Ogwr</t>
  </si>
  <si>
    <t>Bro Morgannwg</t>
  </si>
  <si>
    <t>Merthyr Tudful</t>
  </si>
  <si>
    <t>Caerffili</t>
  </si>
  <si>
    <t>Sir Fynwy</t>
  </si>
  <si>
    <t>Casnewydd</t>
  </si>
  <si>
    <t>Caerdydd</t>
  </si>
  <si>
    <t>Cyfanswm Awdurdodau Unedol</t>
  </si>
  <si>
    <t>1. Gan ddefnyddio ffigurau cyfwerth Band D 2020-21 o'r ffurflenni CT1 a ddaeth i law erbyn 19/11/2019</t>
  </si>
  <si>
    <t>2. 100% o'r sail dreth wedi ei luosi gyda'r dreth gyngor yn unol â gwarainat safonol (£1,335.76).</t>
  </si>
  <si>
    <t xml:space="preserve">3. Cyfanswm y grant cymorth refeniw a chyfraddau annomestig wedi eu hailddosbarthu ac ychwanegiad cyllid. </t>
  </si>
  <si>
    <t>Details of principal council funding, by Unitary Authority</t>
  </si>
  <si>
    <t>Manylion Prif Gyllid Cynghorau, yn ôl Awdurdod Unedol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</si>
</sst>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,"/>
  </numFmts>
  <fonts count="41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u val="single"/>
      <sz val="14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3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53" applyFont="1" applyFill="1" applyAlignment="1" applyProtection="1">
      <alignment horizontal="right"/>
      <protection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7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21484375" style="1" customWidth="1"/>
    <col min="2" max="2" width="28.4453125" style="1" customWidth="1"/>
    <col min="3" max="8" width="14.99609375" style="1" customWidth="1"/>
    <col min="9" max="16384" width="8.88671875" style="1" customWidth="1"/>
  </cols>
  <sheetData>
    <row r="2" spans="2:8" s="12" customFormat="1" ht="18">
      <c r="B2" s="13" t="s">
        <v>0</v>
      </c>
      <c r="H2" s="14"/>
    </row>
    <row r="3" ht="15">
      <c r="B3" s="2" t="s">
        <v>63</v>
      </c>
    </row>
    <row r="4" spans="2:8" ht="15">
      <c r="B4" s="3"/>
      <c r="C4" s="3"/>
      <c r="D4" s="3"/>
      <c r="E4" s="3"/>
      <c r="F4" s="3"/>
      <c r="G4" s="3"/>
      <c r="H4" s="4" t="s">
        <v>1</v>
      </c>
    </row>
    <row r="5" spans="2:8" s="5" customFormat="1" ht="61.5">
      <c r="B5" s="15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</row>
    <row r="6" spans="2:8" ht="18" customHeight="1">
      <c r="B6" s="1" t="s">
        <v>9</v>
      </c>
      <c r="C6" s="6">
        <v>30927.170000000002</v>
      </c>
      <c r="D6" s="7">
        <v>142316020.88256678</v>
      </c>
      <c r="E6" s="7">
        <v>41311149.04485314</v>
      </c>
      <c r="F6" s="7">
        <v>78832141</v>
      </c>
      <c r="G6" s="8">
        <v>22172731</v>
      </c>
      <c r="H6" s="8">
        <v>101004872</v>
      </c>
    </row>
    <row r="7" spans="2:8" ht="18" customHeight="1">
      <c r="B7" s="1" t="s">
        <v>10</v>
      </c>
      <c r="C7" s="6">
        <v>50009.71</v>
      </c>
      <c r="D7" s="7">
        <v>254379801.5926121</v>
      </c>
      <c r="E7" s="7">
        <v>66800763.97225749</v>
      </c>
      <c r="F7" s="7">
        <v>148052882</v>
      </c>
      <c r="G7" s="8">
        <v>39526156</v>
      </c>
      <c r="H7" s="8">
        <v>187579038</v>
      </c>
    </row>
    <row r="8" spans="2:8" ht="18" customHeight="1">
      <c r="B8" s="1" t="s">
        <v>11</v>
      </c>
      <c r="C8" s="6">
        <v>50995.520000000004</v>
      </c>
      <c r="D8" s="7">
        <v>229515944.9175987</v>
      </c>
      <c r="E8" s="7">
        <v>68117565.47203606</v>
      </c>
      <c r="F8" s="7">
        <v>123825444</v>
      </c>
      <c r="G8" s="8">
        <v>37572935</v>
      </c>
      <c r="H8" s="8">
        <v>161398379</v>
      </c>
    </row>
    <row r="9" spans="2:8" ht="18" customHeight="1">
      <c r="B9" s="1" t="s">
        <v>12</v>
      </c>
      <c r="C9" s="6">
        <v>40395.19</v>
      </c>
      <c r="D9" s="7">
        <v>205889854.8099037</v>
      </c>
      <c r="E9" s="7">
        <v>53958112.39066365</v>
      </c>
      <c r="F9" s="7">
        <v>122150117</v>
      </c>
      <c r="G9" s="8">
        <v>29781625</v>
      </c>
      <c r="H9" s="8">
        <v>151931742</v>
      </c>
    </row>
    <row r="10" spans="2:8" ht="18" customHeight="1">
      <c r="B10" s="1" t="s">
        <v>13</v>
      </c>
      <c r="C10" s="6">
        <v>64907.43000000001</v>
      </c>
      <c r="D10" s="7">
        <v>286086978.45299333</v>
      </c>
      <c r="E10" s="7">
        <v>86700480.99610706</v>
      </c>
      <c r="F10" s="7">
        <v>150979244</v>
      </c>
      <c r="G10" s="8">
        <v>48407253</v>
      </c>
      <c r="H10" s="8">
        <v>199386497</v>
      </c>
    </row>
    <row r="11" spans="2:8" ht="18" customHeight="1">
      <c r="B11" s="1" t="s">
        <v>14</v>
      </c>
      <c r="C11" s="6">
        <v>54341.89</v>
      </c>
      <c r="D11" s="7">
        <v>256883256.6037728</v>
      </c>
      <c r="E11" s="7">
        <v>72587498.86164865</v>
      </c>
      <c r="F11" s="7">
        <v>142349553</v>
      </c>
      <c r="G11" s="8">
        <v>41946205</v>
      </c>
      <c r="H11" s="8">
        <v>184295758</v>
      </c>
    </row>
    <row r="12" spans="2:8" ht="18" customHeight="1">
      <c r="B12" s="1" t="s">
        <v>15</v>
      </c>
      <c r="C12" s="6">
        <v>62549.32000000001</v>
      </c>
      <c r="D12" s="7">
        <v>267839490.07784078</v>
      </c>
      <c r="E12" s="7">
        <v>83550621.70816837</v>
      </c>
      <c r="F12" s="7">
        <v>141757756</v>
      </c>
      <c r="G12" s="8">
        <v>42531112</v>
      </c>
      <c r="H12" s="8">
        <v>184288868</v>
      </c>
    </row>
    <row r="13" spans="2:8" ht="18" customHeight="1">
      <c r="B13" s="1" t="s">
        <v>16</v>
      </c>
      <c r="C13" s="6">
        <v>31857.65</v>
      </c>
      <c r="D13" s="7">
        <v>150200227.74315175</v>
      </c>
      <c r="E13" s="7">
        <v>42554043.17203177</v>
      </c>
      <c r="F13" s="7">
        <v>83845835</v>
      </c>
      <c r="G13" s="8">
        <v>23800350</v>
      </c>
      <c r="H13" s="8">
        <v>107646185</v>
      </c>
    </row>
    <row r="14" spans="2:8" ht="18" customHeight="1">
      <c r="B14" s="1" t="s">
        <v>17</v>
      </c>
      <c r="C14" s="6">
        <v>56429.630000000005</v>
      </c>
      <c r="D14" s="7">
        <v>247580569.44137523</v>
      </c>
      <c r="E14" s="7">
        <v>75376209.83348675</v>
      </c>
      <c r="F14" s="7">
        <v>132584838</v>
      </c>
      <c r="G14" s="8">
        <v>39619522</v>
      </c>
      <c r="H14" s="8">
        <v>172204360</v>
      </c>
    </row>
    <row r="15" spans="2:8" ht="18" customHeight="1">
      <c r="B15" s="1" t="s">
        <v>18</v>
      </c>
      <c r="C15" s="6">
        <v>75904.24</v>
      </c>
      <c r="D15" s="7">
        <v>375548971.59931105</v>
      </c>
      <c r="E15" s="7">
        <v>101389534.5670588</v>
      </c>
      <c r="F15" s="7">
        <v>215250529</v>
      </c>
      <c r="G15" s="8">
        <v>58908908</v>
      </c>
      <c r="H15" s="8">
        <v>274159437</v>
      </c>
    </row>
    <row r="16" spans="2:8" ht="18" customHeight="1">
      <c r="B16" s="1" t="s">
        <v>19</v>
      </c>
      <c r="C16" s="6">
        <v>93245.5</v>
      </c>
      <c r="D16" s="7">
        <v>463933779.40773666</v>
      </c>
      <c r="E16" s="7">
        <v>124553224.50330417</v>
      </c>
      <c r="F16" s="7">
        <v>261205799</v>
      </c>
      <c r="G16" s="8">
        <v>78174756</v>
      </c>
      <c r="H16" s="8">
        <v>339380555</v>
      </c>
    </row>
    <row r="17" spans="2:8" ht="18" customHeight="1">
      <c r="B17" s="1" t="s">
        <v>20</v>
      </c>
      <c r="C17" s="6">
        <v>49585.61</v>
      </c>
      <c r="D17" s="7">
        <v>292995855.8023821</v>
      </c>
      <c r="E17" s="7">
        <v>66234269.90539259</v>
      </c>
      <c r="F17" s="7">
        <v>181702152</v>
      </c>
      <c r="G17" s="8">
        <v>45059434</v>
      </c>
      <c r="H17" s="8">
        <v>226761586</v>
      </c>
    </row>
    <row r="18" spans="2:8" ht="18" customHeight="1">
      <c r="B18" s="1" t="s">
        <v>21</v>
      </c>
      <c r="C18" s="6">
        <v>55608.33</v>
      </c>
      <c r="D18" s="7">
        <v>277406403.28630364</v>
      </c>
      <c r="E18" s="7">
        <v>74279153.53281203</v>
      </c>
      <c r="F18" s="7">
        <v>157815572</v>
      </c>
      <c r="G18" s="8">
        <v>45311678</v>
      </c>
      <c r="H18" s="8">
        <v>203127250</v>
      </c>
    </row>
    <row r="19" spans="2:8" ht="18" customHeight="1">
      <c r="B19" s="1" t="s">
        <v>22</v>
      </c>
      <c r="C19" s="6">
        <v>62358.61</v>
      </c>
      <c r="D19" s="7">
        <v>244316670.73793143</v>
      </c>
      <c r="E19" s="7">
        <v>83295879.70512238</v>
      </c>
      <c r="F19" s="7">
        <v>119926251</v>
      </c>
      <c r="G19" s="8">
        <v>41094540</v>
      </c>
      <c r="H19" s="8">
        <v>161020791</v>
      </c>
    </row>
    <row r="20" spans="2:8" ht="18" customHeight="1">
      <c r="B20" s="1" t="s">
        <v>23</v>
      </c>
      <c r="C20" s="6">
        <v>79317.31</v>
      </c>
      <c r="D20" s="7">
        <v>494614977.40985</v>
      </c>
      <c r="E20" s="7">
        <v>105948562.87357752</v>
      </c>
      <c r="F20" s="7">
        <v>314074854</v>
      </c>
      <c r="G20" s="8">
        <v>74591561</v>
      </c>
      <c r="H20" s="8">
        <v>388666415</v>
      </c>
    </row>
    <row r="21" spans="2:8" ht="18" customHeight="1">
      <c r="B21" s="1" t="s">
        <v>24</v>
      </c>
      <c r="C21" s="6">
        <v>19174.940000000002</v>
      </c>
      <c r="D21" s="7">
        <v>122422940.04401664</v>
      </c>
      <c r="E21" s="7">
        <v>25613038.770314787</v>
      </c>
      <c r="F21" s="7">
        <v>78227425</v>
      </c>
      <c r="G21" s="8">
        <v>18582476</v>
      </c>
      <c r="H21" s="8">
        <v>96809901</v>
      </c>
    </row>
    <row r="22" spans="2:8" ht="18" customHeight="1">
      <c r="B22" s="1" t="s">
        <v>25</v>
      </c>
      <c r="C22" s="6">
        <v>62101.79</v>
      </c>
      <c r="D22" s="7">
        <v>366320011.12932897</v>
      </c>
      <c r="E22" s="7">
        <v>82952830.8811369</v>
      </c>
      <c r="F22" s="7">
        <v>227303173</v>
      </c>
      <c r="G22" s="8">
        <v>56064007</v>
      </c>
      <c r="H22" s="8">
        <v>283367180</v>
      </c>
    </row>
    <row r="23" spans="2:8" ht="18" customHeight="1">
      <c r="B23" s="1" t="s">
        <v>26</v>
      </c>
      <c r="C23" s="6">
        <v>21749.94</v>
      </c>
      <c r="D23" s="7">
        <v>145116106.19664487</v>
      </c>
      <c r="E23" s="7">
        <v>29052610.150124084</v>
      </c>
      <c r="F23" s="7">
        <v>94053566</v>
      </c>
      <c r="G23" s="8">
        <v>22009930</v>
      </c>
      <c r="H23" s="8">
        <v>116063496</v>
      </c>
    </row>
    <row r="24" spans="2:8" ht="18" customHeight="1">
      <c r="B24" s="1" t="s">
        <v>27</v>
      </c>
      <c r="C24" s="6">
        <v>34325.060000000005</v>
      </c>
      <c r="D24" s="7">
        <v>186316890.52638054</v>
      </c>
      <c r="E24" s="7">
        <v>45849900.577179454</v>
      </c>
      <c r="F24" s="7">
        <v>111508785</v>
      </c>
      <c r="G24" s="8">
        <v>28958205</v>
      </c>
      <c r="H24" s="8">
        <v>140466990</v>
      </c>
    </row>
    <row r="25" spans="2:8" ht="18" customHeight="1">
      <c r="B25" s="1" t="s">
        <v>28</v>
      </c>
      <c r="C25" s="6">
        <v>46799.92</v>
      </c>
      <c r="D25" s="7">
        <v>160273415.07610014</v>
      </c>
      <c r="E25" s="7">
        <v>62513268.12014172</v>
      </c>
      <c r="F25" s="7">
        <v>67722747</v>
      </c>
      <c r="G25" s="8">
        <v>30037400</v>
      </c>
      <c r="H25" s="8">
        <v>97760147</v>
      </c>
    </row>
    <row r="26" spans="2:8" ht="18" customHeight="1">
      <c r="B26" s="1" t="s">
        <v>29</v>
      </c>
      <c r="C26" s="6">
        <v>60937.87000000001</v>
      </c>
      <c r="D26" s="8">
        <v>309475245.99264413</v>
      </c>
      <c r="E26" s="8">
        <v>81398117.90234558</v>
      </c>
      <c r="F26" s="7">
        <v>181640750</v>
      </c>
      <c r="G26" s="8">
        <v>46436378</v>
      </c>
      <c r="H26" s="8">
        <v>228077128</v>
      </c>
    </row>
    <row r="27" spans="2:8" ht="18" customHeight="1">
      <c r="B27" s="3" t="s">
        <v>30</v>
      </c>
      <c r="C27" s="17">
        <v>149103.43999999997</v>
      </c>
      <c r="D27" s="18">
        <v>668212821.2695423</v>
      </c>
      <c r="E27" s="18">
        <v>199165796.06023818</v>
      </c>
      <c r="F27" s="18">
        <v>355434187</v>
      </c>
      <c r="G27" s="18">
        <v>113612838</v>
      </c>
      <c r="H27" s="18">
        <v>469047025</v>
      </c>
    </row>
    <row r="28" spans="1:8" s="2" customFormat="1" ht="18" customHeight="1">
      <c r="A28" s="1"/>
      <c r="B28" s="9" t="s">
        <v>31</v>
      </c>
      <c r="C28" s="10">
        <v>1252626.0699999998</v>
      </c>
      <c r="D28" s="11">
        <v>6147646232.999988</v>
      </c>
      <c r="E28" s="11">
        <v>1673202633.0000012</v>
      </c>
      <c r="F28" s="11">
        <v>3490243600</v>
      </c>
      <c r="G28" s="11">
        <v>984200000</v>
      </c>
      <c r="H28" s="11">
        <v>4474443600</v>
      </c>
    </row>
    <row r="29" ht="15">
      <c r="A29" s="2"/>
    </row>
    <row r="30" ht="15">
      <c r="B30" s="1" t="s">
        <v>32</v>
      </c>
    </row>
    <row r="31" ht="15">
      <c r="B31" s="1" t="s">
        <v>33</v>
      </c>
    </row>
    <row r="32" ht="15">
      <c r="B32" s="1" t="s">
        <v>34</v>
      </c>
    </row>
  </sheetData>
  <sheetProtection/>
  <conditionalFormatting sqref="H4">
    <cfRule type="expression" priority="1" dxfId="2" stopIfTrue="1">
      <formula>$A$2&gt;0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2.21484375" style="1" customWidth="1"/>
    <col min="2" max="2" width="28.4453125" style="1" bestFit="1" customWidth="1"/>
    <col min="3" max="7" width="14.99609375" style="1" customWidth="1"/>
    <col min="8" max="8" width="14.99609375" style="1" bestFit="1" customWidth="1"/>
    <col min="9" max="16384" width="8.88671875" style="1" customWidth="1"/>
  </cols>
  <sheetData>
    <row r="2" spans="2:8" s="12" customFormat="1" ht="18">
      <c r="B2" s="20" t="s">
        <v>35</v>
      </c>
      <c r="H2" s="14"/>
    </row>
    <row r="3" ht="15">
      <c r="B3" s="2" t="s">
        <v>64</v>
      </c>
    </row>
    <row r="4" spans="2:8" ht="15">
      <c r="B4" s="3"/>
      <c r="C4" s="3"/>
      <c r="D4" s="3"/>
      <c r="E4" s="3"/>
      <c r="F4" s="3"/>
      <c r="G4" s="3"/>
      <c r="H4" s="4" t="s">
        <v>36</v>
      </c>
    </row>
    <row r="5" spans="2:8" s="5" customFormat="1" ht="77.25">
      <c r="B5" s="19" t="s">
        <v>37</v>
      </c>
      <c r="C5" s="16" t="s">
        <v>38</v>
      </c>
      <c r="D5" s="16" t="s">
        <v>39</v>
      </c>
      <c r="E5" s="16" t="s">
        <v>40</v>
      </c>
      <c r="F5" s="16" t="s">
        <v>41</v>
      </c>
      <c r="G5" s="16" t="s">
        <v>42</v>
      </c>
      <c r="H5" s="16" t="s">
        <v>43</v>
      </c>
    </row>
    <row r="6" spans="2:8" ht="18" customHeight="1">
      <c r="B6" s="1" t="s">
        <v>44</v>
      </c>
      <c r="C6" s="6">
        <v>30927.170000000002</v>
      </c>
      <c r="D6" s="7">
        <v>142316020.88256678</v>
      </c>
      <c r="E6" s="7">
        <v>41311149.04485314</v>
      </c>
      <c r="F6" s="7">
        <v>78832141</v>
      </c>
      <c r="G6" s="8">
        <v>22172731</v>
      </c>
      <c r="H6" s="8">
        <v>101004872</v>
      </c>
    </row>
    <row r="7" spans="2:8" ht="18" customHeight="1">
      <c r="B7" s="1" t="s">
        <v>10</v>
      </c>
      <c r="C7" s="6">
        <v>50009.71</v>
      </c>
      <c r="D7" s="7">
        <v>254379801.5926121</v>
      </c>
      <c r="E7" s="7">
        <v>66800763.97225749</v>
      </c>
      <c r="F7" s="7">
        <v>148052882</v>
      </c>
      <c r="G7" s="8">
        <v>39526156</v>
      </c>
      <c r="H7" s="8">
        <v>187579038</v>
      </c>
    </row>
    <row r="8" spans="2:8" ht="18" customHeight="1">
      <c r="B8" s="1" t="s">
        <v>11</v>
      </c>
      <c r="C8" s="6">
        <v>50995.520000000004</v>
      </c>
      <c r="D8" s="7">
        <v>229515944.9175987</v>
      </c>
      <c r="E8" s="7">
        <v>68117565.47203606</v>
      </c>
      <c r="F8" s="7">
        <v>123825444</v>
      </c>
      <c r="G8" s="8">
        <v>37572935</v>
      </c>
      <c r="H8" s="8">
        <v>161398379</v>
      </c>
    </row>
    <row r="9" spans="2:8" ht="18" customHeight="1">
      <c r="B9" s="1" t="s">
        <v>45</v>
      </c>
      <c r="C9" s="6">
        <v>40395.19</v>
      </c>
      <c r="D9" s="7">
        <v>205889854.8099037</v>
      </c>
      <c r="E9" s="7">
        <v>53958112.39066365</v>
      </c>
      <c r="F9" s="7">
        <v>122150117</v>
      </c>
      <c r="G9" s="8">
        <v>29781625</v>
      </c>
      <c r="H9" s="8">
        <v>151931742</v>
      </c>
    </row>
    <row r="10" spans="2:8" ht="18" customHeight="1">
      <c r="B10" s="1" t="s">
        <v>46</v>
      </c>
      <c r="C10" s="6">
        <v>64907.43000000001</v>
      </c>
      <c r="D10" s="7">
        <v>286086978.45299333</v>
      </c>
      <c r="E10" s="7">
        <v>86700480.99610706</v>
      </c>
      <c r="F10" s="7">
        <v>150979244</v>
      </c>
      <c r="G10" s="8">
        <v>48407253</v>
      </c>
      <c r="H10" s="8">
        <v>199386497</v>
      </c>
    </row>
    <row r="11" spans="2:8" ht="18" customHeight="1">
      <c r="B11" s="1" t="s">
        <v>47</v>
      </c>
      <c r="C11" s="6">
        <v>54341.89</v>
      </c>
      <c r="D11" s="7">
        <v>256883256.6037728</v>
      </c>
      <c r="E11" s="7">
        <v>72587498.86164865</v>
      </c>
      <c r="F11" s="7">
        <v>142349553</v>
      </c>
      <c r="G11" s="8">
        <v>41946205</v>
      </c>
      <c r="H11" s="8">
        <v>184295758</v>
      </c>
    </row>
    <row r="12" spans="2:8" ht="18" customHeight="1">
      <c r="B12" s="1" t="s">
        <v>15</v>
      </c>
      <c r="C12" s="6">
        <v>62549.32000000001</v>
      </c>
      <c r="D12" s="7">
        <v>267839490.07784078</v>
      </c>
      <c r="E12" s="7">
        <v>83550621.70816837</v>
      </c>
      <c r="F12" s="7">
        <v>141757756</v>
      </c>
      <c r="G12" s="8">
        <v>42531112</v>
      </c>
      <c r="H12" s="8">
        <v>184288868</v>
      </c>
    </row>
    <row r="13" spans="2:8" ht="18" customHeight="1">
      <c r="B13" s="1" t="s">
        <v>16</v>
      </c>
      <c r="C13" s="6">
        <v>31857.65</v>
      </c>
      <c r="D13" s="7">
        <v>150200227.74315175</v>
      </c>
      <c r="E13" s="7">
        <v>42554043.17203177</v>
      </c>
      <c r="F13" s="7">
        <v>83845835</v>
      </c>
      <c r="G13" s="8">
        <v>23800350</v>
      </c>
      <c r="H13" s="8">
        <v>107646185</v>
      </c>
    </row>
    <row r="14" spans="2:8" ht="18" customHeight="1">
      <c r="B14" s="1" t="s">
        <v>48</v>
      </c>
      <c r="C14" s="6">
        <v>56429.630000000005</v>
      </c>
      <c r="D14" s="7">
        <v>247580569.44137523</v>
      </c>
      <c r="E14" s="7">
        <v>75376209.83348675</v>
      </c>
      <c r="F14" s="7">
        <v>132584838</v>
      </c>
      <c r="G14" s="8">
        <v>39619522</v>
      </c>
      <c r="H14" s="8">
        <v>172204360</v>
      </c>
    </row>
    <row r="15" spans="2:8" ht="18" customHeight="1">
      <c r="B15" s="1" t="s">
        <v>49</v>
      </c>
      <c r="C15" s="6">
        <v>75904.24</v>
      </c>
      <c r="D15" s="7">
        <v>375548971.59931105</v>
      </c>
      <c r="E15" s="7">
        <v>101389534.5670588</v>
      </c>
      <c r="F15" s="7">
        <v>215250529</v>
      </c>
      <c r="G15" s="8">
        <v>58908908</v>
      </c>
      <c r="H15" s="8">
        <v>274159437</v>
      </c>
    </row>
    <row r="16" spans="2:8" ht="18" customHeight="1">
      <c r="B16" s="1" t="s">
        <v>50</v>
      </c>
      <c r="C16" s="6">
        <v>93245.5</v>
      </c>
      <c r="D16" s="7">
        <v>463933779.40773666</v>
      </c>
      <c r="E16" s="7">
        <v>124553224.50330417</v>
      </c>
      <c r="F16" s="7">
        <v>261205799</v>
      </c>
      <c r="G16" s="8">
        <v>78174756</v>
      </c>
      <c r="H16" s="8">
        <v>339380555</v>
      </c>
    </row>
    <row r="17" spans="2:8" ht="18" customHeight="1">
      <c r="B17" s="1" t="s">
        <v>51</v>
      </c>
      <c r="C17" s="6">
        <v>49585.61</v>
      </c>
      <c r="D17" s="7">
        <v>292995855.8023821</v>
      </c>
      <c r="E17" s="7">
        <v>66234269.90539259</v>
      </c>
      <c r="F17" s="7">
        <v>181702152</v>
      </c>
      <c r="G17" s="8">
        <v>45059434</v>
      </c>
      <c r="H17" s="8">
        <v>226761586</v>
      </c>
    </row>
    <row r="18" spans="2:8" ht="18" customHeight="1">
      <c r="B18" s="1" t="s">
        <v>52</v>
      </c>
      <c r="C18" s="6">
        <v>55608.33</v>
      </c>
      <c r="D18" s="7">
        <v>277406403.28630364</v>
      </c>
      <c r="E18" s="7">
        <v>74279153.53281203</v>
      </c>
      <c r="F18" s="7">
        <v>157815572</v>
      </c>
      <c r="G18" s="8">
        <v>45311678</v>
      </c>
      <c r="H18" s="8">
        <v>203127250</v>
      </c>
    </row>
    <row r="19" spans="2:8" ht="18" customHeight="1">
      <c r="B19" s="1" t="s">
        <v>53</v>
      </c>
      <c r="C19" s="6">
        <v>62358.61</v>
      </c>
      <c r="D19" s="7">
        <v>244316670.73793143</v>
      </c>
      <c r="E19" s="7">
        <v>83295879.70512238</v>
      </c>
      <c r="F19" s="7">
        <v>119926251</v>
      </c>
      <c r="G19" s="8">
        <v>41094540</v>
      </c>
      <c r="H19" s="8">
        <v>161020791</v>
      </c>
    </row>
    <row r="20" spans="2:8" ht="18" customHeight="1">
      <c r="B20" s="1" t="s">
        <v>23</v>
      </c>
      <c r="C20" s="6">
        <v>79317.31</v>
      </c>
      <c r="D20" s="7">
        <v>494614977.40985</v>
      </c>
      <c r="E20" s="7">
        <v>105948562.87357752</v>
      </c>
      <c r="F20" s="7">
        <v>314074854</v>
      </c>
      <c r="G20" s="8">
        <v>74591561</v>
      </c>
      <c r="H20" s="8">
        <v>388666415</v>
      </c>
    </row>
    <row r="21" spans="2:8" ht="18" customHeight="1">
      <c r="B21" s="1" t="s">
        <v>54</v>
      </c>
      <c r="C21" s="6">
        <v>19174.940000000002</v>
      </c>
      <c r="D21" s="7">
        <v>122422940.04401664</v>
      </c>
      <c r="E21" s="7">
        <v>25613038.770314787</v>
      </c>
      <c r="F21" s="7">
        <v>78227425</v>
      </c>
      <c r="G21" s="8">
        <v>18582476</v>
      </c>
      <c r="H21" s="8">
        <v>96809901</v>
      </c>
    </row>
    <row r="22" spans="2:8" ht="18" customHeight="1">
      <c r="B22" s="1" t="s">
        <v>55</v>
      </c>
      <c r="C22" s="6">
        <v>62101.79</v>
      </c>
      <c r="D22" s="7">
        <v>366320011.12932897</v>
      </c>
      <c r="E22" s="7">
        <v>82952830.8811369</v>
      </c>
      <c r="F22" s="7">
        <v>227303173</v>
      </c>
      <c r="G22" s="8">
        <v>56064007</v>
      </c>
      <c r="H22" s="8">
        <v>283367180</v>
      </c>
    </row>
    <row r="23" spans="2:8" ht="18" customHeight="1">
      <c r="B23" s="1" t="s">
        <v>26</v>
      </c>
      <c r="C23" s="6">
        <v>21749.94</v>
      </c>
      <c r="D23" s="7">
        <v>145116106.19664487</v>
      </c>
      <c r="E23" s="7">
        <v>29052610.150124084</v>
      </c>
      <c r="F23" s="7">
        <v>94053566</v>
      </c>
      <c r="G23" s="8">
        <v>22009930</v>
      </c>
      <c r="H23" s="8">
        <v>116063496</v>
      </c>
    </row>
    <row r="24" spans="2:8" ht="18" customHeight="1">
      <c r="B24" s="1" t="s">
        <v>27</v>
      </c>
      <c r="C24" s="6">
        <v>34325.060000000005</v>
      </c>
      <c r="D24" s="7">
        <v>186316890.52638054</v>
      </c>
      <c r="E24" s="7">
        <v>45849900.577179454</v>
      </c>
      <c r="F24" s="7">
        <v>111508785</v>
      </c>
      <c r="G24" s="8">
        <v>28958205</v>
      </c>
      <c r="H24" s="8">
        <v>140466990</v>
      </c>
    </row>
    <row r="25" spans="2:8" ht="18" customHeight="1">
      <c r="B25" s="1" t="s">
        <v>56</v>
      </c>
      <c r="C25" s="6">
        <v>46799.92</v>
      </c>
      <c r="D25" s="7">
        <v>160273415.07610014</v>
      </c>
      <c r="E25" s="7">
        <v>62513268.12014172</v>
      </c>
      <c r="F25" s="7">
        <v>67722747</v>
      </c>
      <c r="G25" s="8">
        <v>30037400</v>
      </c>
      <c r="H25" s="8">
        <v>97760147</v>
      </c>
    </row>
    <row r="26" spans="2:8" ht="18" customHeight="1">
      <c r="B26" s="1" t="s">
        <v>57</v>
      </c>
      <c r="C26" s="6">
        <v>60937.87000000001</v>
      </c>
      <c r="D26" s="8">
        <v>309475245.99264413</v>
      </c>
      <c r="E26" s="8">
        <v>81398117.90234558</v>
      </c>
      <c r="F26" s="7">
        <v>181640750</v>
      </c>
      <c r="G26" s="8">
        <v>46436378</v>
      </c>
      <c r="H26" s="8">
        <v>228077128</v>
      </c>
    </row>
    <row r="27" spans="2:8" ht="18" customHeight="1">
      <c r="B27" s="3" t="s">
        <v>58</v>
      </c>
      <c r="C27" s="17">
        <v>149103.43999999997</v>
      </c>
      <c r="D27" s="18">
        <v>668212821.2695423</v>
      </c>
      <c r="E27" s="18">
        <v>199165796.06023818</v>
      </c>
      <c r="F27" s="18">
        <v>355434187</v>
      </c>
      <c r="G27" s="18">
        <v>113612838</v>
      </c>
      <c r="H27" s="18">
        <v>469047025</v>
      </c>
    </row>
    <row r="28" spans="1:8" s="2" customFormat="1" ht="18" customHeight="1">
      <c r="A28" s="1"/>
      <c r="B28" s="9" t="s">
        <v>59</v>
      </c>
      <c r="C28" s="10">
        <v>1252626.0699999998</v>
      </c>
      <c r="D28" s="11">
        <v>6147646232.999988</v>
      </c>
      <c r="E28" s="11">
        <v>1673202633.0000012</v>
      </c>
      <c r="F28" s="11">
        <v>3490243600</v>
      </c>
      <c r="G28" s="11">
        <v>984200000</v>
      </c>
      <c r="H28" s="11">
        <v>4474443600</v>
      </c>
    </row>
    <row r="29" ht="15">
      <c r="A29" s="2"/>
    </row>
    <row r="30" ht="15">
      <c r="B30" s="1" t="s">
        <v>60</v>
      </c>
    </row>
    <row r="31" ht="15">
      <c r="B31" s="1" t="s">
        <v>61</v>
      </c>
    </row>
    <row r="32" ht="15">
      <c r="B32" s="1" t="s">
        <v>62</v>
      </c>
    </row>
  </sheetData>
  <sheetProtection/>
  <conditionalFormatting sqref="H4">
    <cfRule type="expression" priority="1" dxfId="2" stopIfTrue="1">
      <formula>$A$2&gt;0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Edwards, Simon (EPS - LGFWP)</dc:creator>
  <cp:keywords/>
  <dc:description/>
  <cp:lastModifiedBy>Fulker, Louise (EPS - Digital and Strategic Comms)</cp:lastModifiedBy>
  <dcterms:created xsi:type="dcterms:W3CDTF">2021-02-25T11:49:51Z</dcterms:created>
  <dcterms:modified xsi:type="dcterms:W3CDTF">2021-03-04T13:43:11Z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A33600937</vt:lpwstr>
  </property>
  <property fmtid="{D5CDD505-2E9C-101B-9397-08002B2CF9AE}" pid="4" name="Objective-Title">
    <vt:lpwstr>2020-21 Settlement Final Key Briefing Tables - Welsh_Amended</vt:lpwstr>
  </property>
  <property fmtid="{D5CDD505-2E9C-101B-9397-08002B2CF9AE}" pid="5" name="Objective-Description">
    <vt:lpwstr/>
  </property>
  <property fmtid="{D5CDD505-2E9C-101B-9397-08002B2CF9AE}" pid="6" name="Objective-CreationStamp">
    <vt:filetime>2021-02-25T13:01:51Z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2021-03-03T09:36:49Z</vt:filetime>
  </property>
  <property fmtid="{D5CDD505-2E9C-101B-9397-08002B2CF9AE}" pid="10" name="Objective-ModificationStamp">
    <vt:filetime>2021-03-04T12:47:55Z</vt:filetime>
  </property>
  <property fmtid="{D5CDD505-2E9C-101B-9397-08002B2CF9AE}" pid="11" name="Objective-Owner">
    <vt:lpwstr>Edwards, Simon (EPS - LGFWP)</vt:lpwstr>
  </property>
  <property fmtid="{D5CDD505-2E9C-101B-9397-08002B2CF9AE}" pid="12" name="Objective-Path">
    <vt:lpwstr>Objective Global Folder:Business File Plan:Education &amp; Public Services (EPS):Education &amp; Public Services (EPS) - Local Government - Finance Policy:1 - Save:Unitary Authority Settlement:Administration:2020-2021:Local Authorities - 2020-2021 - Unitary Autho</vt:lpwstr>
  </property>
  <property fmtid="{D5CDD505-2E9C-101B-9397-08002B2CF9AE}" pid="13" name="Objective-Parent">
    <vt:lpwstr>Local Authorities - 2020-2021 - Unitary Authorities Settlement - Reports &amp; Outputs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vA66618690</vt:lpwstr>
  </property>
  <property fmtid="{D5CDD505-2E9C-101B-9397-08002B2CF9AE}" pid="16" name="Objective-Version">
    <vt:lpwstr>2.0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lpwstr/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  <property fmtid="{D5CDD505-2E9C-101B-9397-08002B2CF9AE}" pid="26" name="ContentTypeId">
    <vt:lpwstr>0x0101009635F2668BD12043972266CC600EA70D</vt:lpwstr>
  </property>
</Properties>
</file>