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7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iffithsr011\Objective\Objects\"/>
    </mc:Choice>
  </mc:AlternateContent>
  <bookViews>
    <workbookView xWindow="240" yWindow="135" windowWidth="15600" windowHeight="6690"/>
  </bookViews>
  <sheets>
    <sheet name="PEDL Original Status" sheetId="9" r:id="rId1"/>
    <sheet name="PEDL Changes June 2016 WALES " sheetId="8" r:id="rId2"/>
    <sheet name="Plan and Permit Status" sheetId="1" r:id="rId3"/>
  </sheets>
  <definedNames>
    <definedName name="_xlnm._FilterDatabase" localSheetId="1" hidden="1">'PEDL Changes June 2016 WALES '!$A$5:$K$24</definedName>
    <definedName name="_xlnm._FilterDatabase" localSheetId="2" hidden="1">'Plan and Permit Status'!$A$3:$N$23</definedName>
    <definedName name="_GoBack" localSheetId="2">'Plan and Permit Status'!$D$3</definedName>
    <definedName name="_xlnm.Print_Area" localSheetId="1">'PEDL Changes June 2016 WALES '!$C$3:$F$24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<sst xmlns="http://schemas.openxmlformats.org/spreadsheetml/2006/main" count="511" uniqueCount="285">
  <si>
    <t>P/11/503/FUL</t>
  </si>
  <si>
    <t>P/12/718/FUL</t>
  </si>
  <si>
    <t>UK METHANE LIMITED</t>
  </si>
  <si>
    <t>P/13/322/FUL</t>
  </si>
  <si>
    <t xml:space="preserve">COASTAL OIL AND GAS LIMITED </t>
  </si>
  <si>
    <t>P/11/187/FUL</t>
  </si>
  <si>
    <t xml:space="preserve">ALKANE ENERGY UK LTD </t>
  </si>
  <si>
    <t>11/1351</t>
  </si>
  <si>
    <t xml:space="preserve">SONOREX OIL AND GAS LTD  </t>
  </si>
  <si>
    <t>P2015/0031</t>
  </si>
  <si>
    <t xml:space="preserve">UK Methane Limited </t>
  </si>
  <si>
    <t>P2010/1183</t>
  </si>
  <si>
    <t>15/0147/10</t>
  </si>
  <si>
    <t>Coastal Oil and Gas</t>
  </si>
  <si>
    <t>RCT</t>
  </si>
  <si>
    <t>12/1253/10</t>
  </si>
  <si>
    <t>2013/00333/FUL</t>
  </si>
  <si>
    <t>Coastal Oil and Gas Limited,</t>
  </si>
  <si>
    <t>2013/00334/FUL</t>
  </si>
  <si>
    <t>2013/00335/FUL</t>
  </si>
  <si>
    <t>2011/00812/FUL</t>
  </si>
  <si>
    <t>P/2013/0660</t>
  </si>
  <si>
    <t>GP Energy ltd</t>
  </si>
  <si>
    <t>2012/1427</t>
  </si>
  <si>
    <t>UK Methane Limited</t>
  </si>
  <si>
    <t>2015/1515</t>
  </si>
  <si>
    <t>PEDL215</t>
  </si>
  <si>
    <t>PEDL220</t>
  </si>
  <si>
    <t>PEDL216</t>
  </si>
  <si>
    <t>PEDL217</t>
  </si>
  <si>
    <t>PEDL219</t>
  </si>
  <si>
    <t>PEDL014</t>
  </si>
  <si>
    <t>PEDL224</t>
  </si>
  <si>
    <t>PEDL187</t>
  </si>
  <si>
    <t>EXL203</t>
  </si>
  <si>
    <t>PEDL186</t>
  </si>
  <si>
    <t>PEDL185</t>
  </si>
  <si>
    <t>Extant</t>
  </si>
  <si>
    <t>U.K. METHANE LIMITED</t>
  </si>
  <si>
    <t>ISLAND GAS LIMITED</t>
  </si>
  <si>
    <t>ADAMO ENERGY (UK) LIMITED</t>
  </si>
  <si>
    <t>COASTAL OIL AND GAS LIMITED</t>
  </si>
  <si>
    <t>ALKANE ENERGY UK LIMITED</t>
  </si>
  <si>
    <t>SONOREX OIL AND GAS LIMITED</t>
  </si>
  <si>
    <t>GP ENERGY LIMITED</t>
  </si>
  <si>
    <t>BIOGAS TECHNOLOGY (SAWTRY) LIMITED</t>
  </si>
  <si>
    <t>DART ENERGY (WEST ENGLAND) LIMITED</t>
  </si>
  <si>
    <t>GDF SUEZ E&amp;P UK LTD</t>
  </si>
  <si>
    <t xml:space="preserve">Coastal Oil and Gas </t>
  </si>
  <si>
    <t xml:space="preserve">COASTAL OIL AND GAS </t>
  </si>
  <si>
    <t>PEDL</t>
  </si>
  <si>
    <t xml:space="preserve">EA/EPR/MB3993HU/A001
</t>
  </si>
  <si>
    <t xml:space="preserve">EPR/JB3993HS/A001
</t>
  </si>
  <si>
    <t xml:space="preserve">EPR/RB3593HS/A001
</t>
  </si>
  <si>
    <t xml:space="preserve">EPR/JB3593HA/A001
</t>
  </si>
  <si>
    <t xml:space="preserve">EPR/NB3593HJ/A001 (CONVENTIONAL)
</t>
  </si>
  <si>
    <t>P/11/12/FUL</t>
  </si>
  <si>
    <t>IGas</t>
  </si>
  <si>
    <t>PEDL214</t>
  </si>
  <si>
    <t>U.K. Onshore</t>
  </si>
  <si>
    <t>Sonorex</t>
  </si>
  <si>
    <t>UK Onshore</t>
  </si>
  <si>
    <t>ADAMO ENERGY (UK) LIMITED &amp; COASTAL OIL AND GAS LIMITED</t>
  </si>
  <si>
    <t>INEOS UPSTREAM LIMITED &amp;  ISLAND GAS LIMITED</t>
  </si>
  <si>
    <t>DART ENERGY (WEST ENGLAND) LIMITED &amp; INEOS UPSTREAM LIMITED</t>
  </si>
  <si>
    <t>ADAMO ENERGY (UK) LIMITED &amp; U.K. METHANE LIMITED</t>
  </si>
  <si>
    <t>IGAS</t>
  </si>
  <si>
    <t>17/1215</t>
  </si>
  <si>
    <t>IGAS ENERGY DEVELOPMENT LIMITED</t>
  </si>
  <si>
    <t>IGAS ENERGY DEVELOPMENT LIMITED &amp; INEOS UPSTREAM LIMITED</t>
  </si>
  <si>
    <t>SJ35a</t>
  </si>
  <si>
    <t>SN90a, SS99a,b,c</t>
  </si>
  <si>
    <t>SS78, SS88, SS98</t>
  </si>
  <si>
    <t>SJ36a</t>
  </si>
  <si>
    <t>SN80</t>
  </si>
  <si>
    <t>SS89</t>
  </si>
  <si>
    <t>ST38a,b</t>
  </si>
  <si>
    <t>SJ27, SJ28, SJ37</t>
  </si>
  <si>
    <t>SS69a</t>
  </si>
  <si>
    <t>SS79a</t>
  </si>
  <si>
    <t>SS87a</t>
  </si>
  <si>
    <t>SS97a</t>
  </si>
  <si>
    <t>ST48a</t>
  </si>
  <si>
    <t>Rhondda Cynon Taf</t>
  </si>
  <si>
    <t>P/19/862/RLX</t>
  </si>
  <si>
    <t>11/2167112</t>
  </si>
  <si>
    <t xml:space="preserve">PEDL184 </t>
  </si>
  <si>
    <t>03/04/2027 )</t>
  </si>
  <si>
    <t xml:space="preserve">PEDL100 </t>
  </si>
  <si>
    <t xml:space="preserve">PEDL147 </t>
  </si>
  <si>
    <t xml:space="preserve">PEDL148 </t>
  </si>
  <si>
    <t xml:space="preserve">PEDL149 </t>
  </si>
  <si>
    <t xml:space="preserve">PEDL188 </t>
  </si>
  <si>
    <t xml:space="preserve">PEDL157 </t>
  </si>
  <si>
    <t>Trwyddedau Byw</t>
  </si>
  <si>
    <t>Trwyddedau a ddaeth i ben Mehefin 2020</t>
  </si>
  <si>
    <t>Trwydded</t>
  </si>
  <si>
    <t>Statws</t>
  </si>
  <si>
    <t>STATWS</t>
  </si>
  <si>
    <t>Cymalau Model</t>
  </si>
  <si>
    <t>Atodlen 3 (OS 1995 rhif 1436)</t>
  </si>
  <si>
    <t>Atodlen 2 (OS 2014 rhif 1686)</t>
  </si>
  <si>
    <t>Trwyddedau wedi'u Hildio - Mehefin 2016</t>
  </si>
  <si>
    <t>Byw</t>
  </si>
  <si>
    <t>Awdurdod Lleol</t>
  </si>
  <si>
    <t>Rhif y Bloc</t>
  </si>
  <si>
    <t>LLEOLIAD</t>
  </si>
  <si>
    <t>Wrecsam</t>
  </si>
  <si>
    <t>Pen-y-bont</t>
  </si>
  <si>
    <t>Castell-nedd Port Talbot</t>
  </si>
  <si>
    <t>Casnewydd</t>
  </si>
  <si>
    <t>Sir y Fflint</t>
  </si>
  <si>
    <t>Abertawe</t>
  </si>
  <si>
    <t>Bro Morgannwg</t>
  </si>
  <si>
    <t>Casnewydd/Sir Fynwy</t>
  </si>
  <si>
    <t>Dyddiad Dechrau'r Drwydded</t>
  </si>
  <si>
    <t>Rhif Cofrestredig Gweinyddwr y Drwydded</t>
  </si>
  <si>
    <t>Enw Gweinyddwr y Drwydded</t>
  </si>
  <si>
    <t>Enw Deiliad y Drwydded</t>
  </si>
  <si>
    <t>TRWYDDED</t>
  </si>
  <si>
    <t>DYDDIADAU'R TYMHORAU</t>
  </si>
  <si>
    <t xml:space="preserve">Statws y Drwydded Gyfredol </t>
  </si>
  <si>
    <t>Rhif y Drwydded</t>
  </si>
  <si>
    <t xml:space="preserve">Gweithredwr </t>
  </si>
  <si>
    <t>Trosi i Gymalau Model 2014, estyn yr amser neu Newid yr Ardal Gadw</t>
  </si>
  <si>
    <t xml:space="preserve">Newidiadau i'r Ardal Gadw ac Estyniadau i'r Tymor </t>
  </si>
  <si>
    <t>Newidiadau i'r Ardal Gadw</t>
  </si>
  <si>
    <t xml:space="preserve">Estyniadau i'r Tymor </t>
  </si>
  <si>
    <t xml:space="preserve">Trwydded yn dod i ben </t>
  </si>
  <si>
    <t xml:space="preserve">Ardal Gadw yn dod i ben </t>
  </si>
  <si>
    <t xml:space="preserve">Byw </t>
  </si>
  <si>
    <t xml:space="preserve">RHAGLEN WAITH DRILIO-NEU-BEIDIO
Rhan 1
Dim ymrwymiad
Rhan 2:
Bydd Deiliad y Drwydded yn drilio un ffynnon fertigol a thair ffynnon lorweddol ar oleddf.
</t>
  </si>
  <si>
    <t xml:space="preserve">Trosi i Gymal Model 2014 a chynllun gwaith yr Ardal Gadw y cytunwyd arno: RA1 Ardal Dwyrain Llangeinwyr - cyflwyno cais cynllunio i gynnal gwaith datblygu maes erbyn 30 Medi 2017 a chyflwyno Cynllun Datblygu Maes wedi'i ddiweddaru erbyn 30 Medi 2019. Yn RA2 Ardal Gorllewin Margam - ailbrosesu data seismig Glo Prydain erbyn 30 Meh 2017, cyflwyno cais cynllunio i gynnal gwaith datblygu maes erbyn 30 Medi 2017 a chyflwyno Cynllun Datblygu Maes erbyn 30 Meh 2019.  </t>
  </si>
  <si>
    <t xml:space="preserve">Trosi i Gymal Model 2014 a chynllun gwaith yr Ardal Gadw y cytunwyd arno: dwy ardal gadw: RA1 Ardal Gorllewin Blaendulais - cyflwyno cais cynllunio i gynnal gwaith datblygu maes erbyn 30 Medi 2017 a chyflwyno Cynllun Datblygu Maes erbyn 30 Medi 2019. Yn RA2 Ardal Dwyrain Banwen  - cyflwyno cais cynllunio i gynnal gwaith datblygu maes erbyn 30 Medi 2017 a chyflwyno Cynllun Datblygu Maes erbyn 30 Medi 2019. </t>
  </si>
  <si>
    <t xml:space="preserve">Newid i'r Ardal Gadw: dwy ardal gadw: RA1 RA1 Ardal Gorllewin Blaendulais - cyflwyno cais cynllunio i gynnal gwaith datblygu maes erbyn 30 Medi 2019 a chyflwyno Cynllun Datblygu Maes erbyn 30 Medi 2021. Yn RA2 Ardal Dwyrain Banwen  - cyflwyno cais cynllunio i gynnal gwaith datblygu maes erbyn 30 Medi 2019 a chyflwyno Cynllun Datblygu Maes erbyn 30 Medi 2021. </t>
  </si>
  <si>
    <t xml:space="preserve">Trosi i Gymal Model 2014 a chynllun gwaith yr Ardal Gadw y cytunwyd arno: drilio un ffynnon erbyn 30 Medi 2017 a chyflwyno Cynllun Datblygu Maes erbyn 30 Medi 2019.  ESTYNIAD O FLWYDDYN ar gyfer drilio. </t>
  </si>
  <si>
    <t xml:space="preserve">Newid i'r Ardal Gadw: drilio un ffynnon erbyn 30 Medi 2019 a chyflwyno Cynllun Datblygu Maes erbyn 30 Medi 2021. </t>
  </si>
  <si>
    <t xml:space="preserve">Wedi dod i ben </t>
  </si>
  <si>
    <t xml:space="preserve">Trosi i Gymal Model 2014 a chynllun gwaith yr Ardal Gadw y cytunwyd arno: ailbrosesu data geofagnetig rhanbarthol erbyn 30 Medi 2017, codi samplau ac ailddehongli siâl Namuraidd o dwll turio Gronant erbyn 30 Mawrth 2019 a drilio ffynnon erbyn 30 Meh 2021. </t>
  </si>
  <si>
    <t>Estyniadau i dymhorau'r drwydded:  30 Mehefin 2020</t>
  </si>
  <si>
    <t>Trwydded yn dod i ben</t>
  </si>
  <si>
    <t xml:space="preserve">Estyniadau i dymhorau'r drwydded: Tymor cyntaf - 30 Meh 2020
Ail dymor – 30 Meh 2022
</t>
  </si>
  <si>
    <t>Estyniadau i dymhorau'r drwydded: Tymor cyntaf - 30 Meh 2020
Ail dymor – 30 Meh 2022</t>
  </si>
  <si>
    <t xml:space="preserve">Trwydded wedi dod i ben </t>
  </si>
  <si>
    <t>Wedi'i hildio</t>
  </si>
  <si>
    <t>Drilio un ffynnon at ddyfnder o 800m</t>
  </si>
  <si>
    <t xml:space="preserve">Rhaglen Waith adeg rhoi'r Drwydded </t>
  </si>
  <si>
    <t>Gweithredwr</t>
  </si>
  <si>
    <t xml:space="preserve">Awdurdod Lleol </t>
  </si>
  <si>
    <t xml:space="preserve">Rhif y Cais Cynllunio </t>
  </si>
  <si>
    <t>Lleoliad y Cynnig</t>
  </si>
  <si>
    <t xml:space="preserve">Gweithgaredd a Gynigir </t>
  </si>
  <si>
    <t xml:space="preserve">Math o Gais </t>
  </si>
  <si>
    <t xml:space="preserve">Statws y Cais </t>
  </si>
  <si>
    <t>Manylion y Penderfyniad</t>
  </si>
  <si>
    <t>Cais Cynllunio</t>
  </si>
  <si>
    <t>Dyddiad dod i ben</t>
  </si>
  <si>
    <t>Pwyllgor</t>
  </si>
  <si>
    <t>Dyddiad Rhoi'r Drwydded</t>
  </si>
  <si>
    <t>Cais am Drwydded</t>
  </si>
  <si>
    <t xml:space="preserve">Rhif y Drwydded </t>
  </si>
  <si>
    <t xml:space="preserve">Math o weithgaredd </t>
  </si>
  <si>
    <t xml:space="preserve">Adnewyddu a Newid Amodau </t>
  </si>
  <si>
    <t xml:space="preserve">Wedi'i roi, gydag amodau </t>
  </si>
  <si>
    <t>Wedi'i roi, gydag amodau</t>
  </si>
  <si>
    <t>Penderfyniad wedi'i ddirprwyo</t>
  </si>
  <si>
    <t xml:space="preserve">A1- Gwaith ar Wastraff Mwyngloddio  A2- Ffaglu  Gwneud gwaith draenio ar y safle </t>
  </si>
  <si>
    <t>Pen-y-bont ar Ogwr</t>
  </si>
  <si>
    <t xml:space="preserve">Cae i'r gollewin o ffordd ddi-enw rhwng Ffordd Osgoi'r A48 a Merthyr Mawr, oddi ar Tyla Lane, Merthyr Mawr, Pen-y-bont ar Ogwr CF32 0LT </t>
  </si>
  <si>
    <t xml:space="preserve">Dileu/newid amodau </t>
  </si>
  <si>
    <t xml:space="preserve">Estyniad o 5 mlynedd </t>
  </si>
  <si>
    <t xml:space="preserve">A1- Gwaith ar Wastraff Mwyngloddio heb Gyfleuster Gwastraff Mwyngloddio </t>
  </si>
  <si>
    <t xml:space="preserve">Abertawe </t>
  </si>
  <si>
    <t>Bryntywod Road, ger Llangyfelach, i'r gogledd-ddwyrain o Dreforus</t>
  </si>
  <si>
    <t>Wedi'i gymeradwyo</t>
  </si>
  <si>
    <t>Caniatâd cynllunio 5 mlynedd</t>
  </si>
  <si>
    <t xml:space="preserve"> A30: Gwaith ar Wastraff Mwyngloddio heb Gyfleuster Gwastraff Mwyngloddio </t>
  </si>
  <si>
    <t>Swyddog</t>
  </si>
  <si>
    <t>Llawn+Datg Amg</t>
  </si>
  <si>
    <t>Llawn - heb Datg Amg</t>
  </si>
  <si>
    <t xml:space="preserve">Penderfyniad gan y Pwyllgor </t>
  </si>
  <si>
    <t>C-NPT</t>
  </si>
  <si>
    <t>Tir yn Fforest Foel Fynyddau ger Pontrhydyfen Cwmafan</t>
  </si>
  <si>
    <t>Caniatâd dros dro i ddrilio twll chwilio i brofi'r strata Westphalaidd a Numeraidd am fethan glofa a nwyon siâl.</t>
  </si>
  <si>
    <t>Cynlluniau Llawn wedi'u cymeradwyo</t>
  </si>
  <si>
    <t xml:space="preserve">Pen-y-bont ar Ogwr </t>
  </si>
  <si>
    <t xml:space="preserve">Drilio twll chwilio i brofi'r strata Devonaidd </t>
  </si>
  <si>
    <t>Wedi'i gymeradwyo + amodau</t>
  </si>
  <si>
    <t>LLANDW (2) Uned 20, Sutton Spring Road, Ystâd Fasnachu Llandw (2)</t>
  </si>
  <si>
    <t xml:space="preserve">Drilio un twll chwilio fertigol </t>
  </si>
  <si>
    <t xml:space="preserve">Pwyllgor </t>
  </si>
  <si>
    <t>Rhan o Gae i'r Gorllewin o Fferm Commonwood ac i'r De o Borras Road</t>
  </si>
  <si>
    <t xml:space="preserve">Wedi'i gymeradwyo ar ôl Apêl - Penodwyd yr Arolygydd gan Lywodraeth Cymru </t>
  </si>
  <si>
    <t xml:space="preserve">A30:  Gwaith ar Wastraff Mwyngloddio </t>
  </si>
  <si>
    <t>SAIN NICLAS Safle mewn cae 400m ar hyd ffordd ddi-enw rhwng A4266 a Dyffryn (cyf grid 308215 : 171623)</t>
  </si>
  <si>
    <t xml:space="preserve">Drilio twll chwilio i brofi am gronfeydd nwy anghonfensiynol yn y strata Westphalaidd a Namuraidd </t>
  </si>
  <si>
    <t xml:space="preserve">Caniatâd cynllunio 5 mlynedd </t>
  </si>
  <si>
    <t xml:space="preserve">Wedi'i gymeradwyo + amodau </t>
  </si>
  <si>
    <t>Adeiladu clos ar gyfer chwilio am nwy, gan gynnwys swyddfeydd, toiledau, storfa danwydd, generaduron, maes parcio, rig drilio ac offer drilio cysylltiedig am gyfnod dros dro o 12 wythnos. (Derbyniwyd gwybodaeth ychwanegol  6/6/11)</t>
  </si>
  <si>
    <t xml:space="preserve">Drilio twll chwilio i weld a oes cronfeydd nwy anghonfensiynol yn y strata Westphalaidd a Numeraidd. </t>
  </si>
  <si>
    <t>Penderfynwyd</t>
  </si>
  <si>
    <t>Unit 1, Ystad Ddiwydiannol Llandw, Llandw</t>
  </si>
  <si>
    <t>Drilio a phrofi'r haenau is o galchfaen a'r strata cysylltiedig am nwy.</t>
  </si>
  <si>
    <t>Gwrthodwyd</t>
  </si>
  <si>
    <t>Llantrithyd. Tir ar ochr orllewinol y ffordd rhwng Llancarfan a Thresimwn (Cyf grid 305209:172962)</t>
  </si>
  <si>
    <t>Drilio twll chwilio i weld a oes cronfeydd nwy.</t>
  </si>
  <si>
    <t>Apêl</t>
  </si>
  <si>
    <t>Caniatawyd</t>
  </si>
  <si>
    <t>Arolygydd cynllunio</t>
  </si>
  <si>
    <t>Canolfan Anifeiliaid Llys Nini, Ffordd Pontarddulais, Penlle'r-gaer, Abertawe SA4 9WB</t>
  </si>
  <si>
    <t xml:space="preserve">Drilio twll arfarnu i chwilio am fethan glofa </t>
  </si>
  <si>
    <t xml:space="preserve">Rhoddwyd Caniatâd Amodol </t>
  </si>
  <si>
    <t>Dyddiad Gorffen Gwreiddiol y Tymor Cyntaf</t>
  </si>
  <si>
    <t xml:space="preserve">Estyniad 1af i  Ddyddiad Gorffen y Tymor Cyntaf </t>
  </si>
  <si>
    <t xml:space="preserve">Ail Estyniad i Ddyddiad Gorffen y Tymor Cyntaf </t>
  </si>
  <si>
    <t xml:space="preserve">Dyddiad Gorffen  yr Ail Dymor </t>
  </si>
  <si>
    <t xml:space="preserve">Estyniad 1af i  Ddyddiad Gorffen yr Ail Dymor  </t>
  </si>
  <si>
    <t xml:space="preserve">Dyddiad Gorffen y Drwydded </t>
  </si>
  <si>
    <t>Newidiadau i Drwyddedau</t>
  </si>
  <si>
    <t xml:space="preserve">Awdurdod Olew a Nwy </t>
  </si>
  <si>
    <t xml:space="preserve">Llywodraeth Cymru yw'r Awdurdod Trwyddedu </t>
  </si>
  <si>
    <t xml:space="preserve">Bydd Deiliad y Drwydded mewn perthynas â Blociau SJ35, SJ36a, SJ37, SJ47b, SJ48c a SJ46:
i) erbyn 30 Medi 1998 yn cynnal astudiaeth synhwyro o bell trwy gyfrwng Ffotograffau Uchel Iawn yn yr Awyr a Lluniau Lloeren Is-Goch gan Landsat i adnabod nodweddion  daearegol a geomorffolegol sy'n arwydd bod ardal yn arbennig o hydraidd, ac
ii) erbyn 31 Rhagfyr 1999 yn drilio o leiaf un ffynnon chwilio at ddyfnder na fydd yn llai na dyfnder y wythïen lo bosibl yn ardal y drwydded. 
</t>
  </si>
  <si>
    <t>Cefnu ar y Ffynnon</t>
  </si>
  <si>
    <t xml:space="preserve">24/03/2020 Rhoi'r caniatâd i gefnu ar y ffynnon </t>
  </si>
  <si>
    <t xml:space="preserve">Trosi i Gymal Model 2014 a chynllun gwaith yr Ardal Gadw y cytunwyd arno: dwy ardal gadw: RA1 Ardal Gorllewin y Bryn - cyflwyno cais cynllunio i gynnal gwaith datblygu maes erbyn 30 Medi 2017 a chyflwyno Cynllun Datblygu Maes erbyn 30 Medi 2019. Yn RA2 Ardal Dwyrain St John - cyflwyno cais cynllunio i gynnal gwaith datblygu maes erbyn 30 Medi 2017 a chyflwyno Cynllun Datblygu Maes erbyn 30 Meh 2018. </t>
  </si>
  <si>
    <t>Newid i'r Ardal Gadw: dwy ardal gadw: RA1 Ardal Dwyrain Llangeinwyr - cyflwyno cais cynllunio i gynnal gwaith datblygu maes erbyn 30 Medi 2019 a chyflwyno Cynllun Datblygu Maes wedi'i ddiweddaru erbyn 30 Medi 2021. RA2 Ardal Gorllewin Margam - ailbrosesu data seismig Glo Prydain erbyn 30 Meh 2019, cyflwyno cais cynllunio i gynnal gwaith datblygu maes erbyn 30 Medi 2019 a chyflwyno Cynllun Datblygu Maes erbyn 30 Meh 2021.</t>
  </si>
  <si>
    <t xml:space="preserve">Newid i'r Ardal Gadw: dwy ardal gadw: RA1 Ardal Gorllewin y Bryn - cyflwyno cais cynllunio i gynnal gwaith datblygu maes erbyn 30 Medi 2019 a chyflwyno Cynllun Datblygu Maes erbyn 30 Medi 2021. Yn RA2 Ardal dwyrain St John  - cyflwyno cais cynllunio i gynnal gwaith datblygu maes erbyn 30 Medi 2019 a chyflwyno Cynllun Datblygu Maes erbyn 30 Meh 2020. </t>
  </si>
  <si>
    <t xml:space="preserve">
30/01/2019
• Lleoliad:  Mae ardal gyfan y drwydded yng Nghymru
• Dyddiad Dod i Ben Arfaethedig:   Mehefin 2023
• Rhaglen Waith arfaethedig:  Casglu data seismig 3D erbyn Mehefin 2022
Dileu'r ymrwymiad i ddrilio.  </t>
  </si>
  <si>
    <t>Trosi i Gymal Model 2014 a chynllun gwaith yr Ardal Gadw y cytunwyd arno: casglu data seismig 2D newydd erbyn 30 Meh 2020 a drilio ffynnon erbyn 30 Mehefin  2021</t>
  </si>
  <si>
    <t>Ymrwymiadau cadarn
Bydd Deiliad y Drwydded yn:
casglu 9km o ddata seismig 2D; ac yn
drilio un ffynnon at ddyfnder o 800m.</t>
  </si>
  <si>
    <t xml:space="preserve">RHAN I 
Ymrwymiadau cadarn
Bydd Deiliad y Drwydded yn casglu 5km o ddata seismig 2D. 
RHAN II
Ymrwymiad drilio-neu-beidio
Bydd deiliad y drwydded naill ai'n:
drilio un ffynnon at ddyfnder o 1500m, neu'n
dewis gadael i'r drwydded ddod i ben yn awtomatig ac yn penderfynu yn unol â Chymal 3. 
</t>
  </si>
  <si>
    <t xml:space="preserve">RHAN I 
Ymrwymiadau cadarn
Bydd Deiliad y Drwydded yn casglu 7.5km o ddata seismig 2D.
RHAN II
Ymrwymiad drilio-neu-beidio
Bydd deiliad y drwydded naill ai'n:
drilio un ffynnon at ddyfnder o 1500m, neu'n
dewis gadael i'r drwydded ddod i ben yn awtomatig ac yn penderfynu yn unol â Chymal 3. 
</t>
  </si>
  <si>
    <t xml:space="preserve">Estyniad o ddwy flynedd i'r Tymor cyntaf. Cafodd rhan o'r 74km2 ei ildio </t>
  </si>
  <si>
    <t>Estyniad o ddwy flynedd i'r Tymor cyntaf. Cafodd rhan o'r 60km2 ei ildio</t>
  </si>
  <si>
    <t>Estyniad o ddwy flynedd i'r Tymor cyntaf. Cafodd rhan o'r 22km2 ei ildio</t>
  </si>
  <si>
    <t>Estyniad o ddwy flynedd i'r Tymor cyntaf. Cafodd rhan o'r 41km2 ei ildio</t>
  </si>
  <si>
    <t>Estyniad o flwyddyn i'r Tymor cyntaf. Cafodd rhan o'r 39km2 ei ildio</t>
  </si>
  <si>
    <t>Casglu 7.5km o ddata seismig 2D 
Drilio un ffynnon at ddyfnder o 1500m</t>
  </si>
  <si>
    <t xml:space="preserve">Trosi i Gymal Model 2014 a chynllun gwaith yr Ardal Gadw y cytunwyd arno: casglu data seismig 3D newydd erbyn 30 Meh 2020 a drilio ffynnon erbyn 30 Meh 2021. </t>
  </si>
  <si>
    <t xml:space="preserve">Estyniad o 5 mlynedd.  Rhaid dechrau ar y datblygiad y mae'r caniatâd hwn yn ymwneud ag ef o fewn 5 MLYNEDD ar ôl dyddiad rhoi'r caniatâd. </t>
  </si>
  <si>
    <t xml:space="preserve">Newid yr amod amser safonol ar P/13/322/FUL (drilio twll chwilio i brofi'r strata Devonaidd) i estyn y caniatâd am 5 mlynedd arall </t>
  </si>
  <si>
    <t xml:space="preserve">Drilio twll arfarnu i chwilio am fethan glofa, gyda'r offer cysylltiedig, rig drilio, cabanau a swyddfeydd ar y safle. </t>
  </si>
  <si>
    <t>Drilio Twll Chwilio (yn golygu gweithio 24 awr y dydd) i Godi Craidd o Lo i'w Samplu ac yna Adfer y Safle ar ôl i'r Gwaith Drilio Ddod i Ben. Bydd y Gwaith Drilio yn Para ryw 60 Niwrnod ond Dim Mwy na 75 Diwrnod</t>
  </si>
  <si>
    <t xml:space="preserve">Cymeradwyaeth dros dro </t>
  </si>
  <si>
    <t>Yn aros am Benderfyniad / y Pwyllgor o blaid gwrthod  - Cyflwyno APEL ar 07/03/16 tynnwyd yr apel yn ôl</t>
  </si>
  <si>
    <t xml:space="preserve">GWRTHODWYD - Nid yw'r cynnig yn gyson â pholisïau'r CDLl AW5, AW8 ac AW12 am fod effaith annerbyniol ar yr amwynder preswyl, treftadaeth ddiwylliannol a phwysigrwydd y dirwedd.
</t>
  </si>
  <si>
    <t>06/02/2019</t>
  </si>
  <si>
    <t>01/07/2019</t>
  </si>
  <si>
    <t xml:space="preserve">
• Lleoliad:  Mae ardal gyfan y drwydded yng Nghymru
• Dyddiad Dod i Ben Arfaethedig:   Mehefin 2023
• Rhaglen Waith arfaethedig:  Casglu data seismig 3D erbyn Mehefin 2022
Dileu'r ymrwymiad i ddrilio.  
</t>
  </si>
  <si>
    <t xml:space="preserve">Ardal Gadw yn wedi'i ddiwygio </t>
  </si>
  <si>
    <t xml:space="preserve">PEDL149  </t>
  </si>
  <si>
    <t xml:space="preserve">PEDL157  </t>
  </si>
  <si>
    <t xml:space="preserve">Trwyddedau a ddaeth i ben </t>
  </si>
  <si>
    <t xml:space="preserve">Trwyddedau wedi'u Hildio </t>
  </si>
  <si>
    <t xml:space="preserve">Bydd Deiliad y Drwydded mewn perthynas â Blociau SN90, SO00, SO10, SS99 a ST09 yn:
i) Dadansoddi a phrofi'r fentiau nwy yn ardal y drwydded o fewn 2 flynedd ar ôl rhoi'r drwydded; 
ii) Drilio o leiaf un ffynnon chwilio ym mloc SS99 ac o leiaf un ffynnon chwilio ym mloc ST09 o fewn 4 blynedd ar ôl rhoi'r drwydded.  Caiff y ffynhonnau hyn eu drilio at ddyfnder na fydd yn llai na dyfnder y wythïen lo bosibl ddyfnaf a 
iii) Drilio o leiaf un ffynnon chwilio o fewn 6 mlynedd ar ôl rhoi'r drwydded cyn belled â bod deiliad y drwydded yn fodlon bod y canlyniadau a geir o ddrilio'r ffynhonnau chwilio ym mlociau SS99 ac ST09 yn ddigonol i'r ffynnon fynd yn ei blaen.  Os nad yw deiliad y drwydded yn teimlo bod y canlyniadau'n ddigonol, bydd yn esbonio'r rhesymau wrth yr Ysgrifennydd Gwladol. </t>
  </si>
  <si>
    <t>Bydd deiliad y drwydded mewn perthynas â Bloc SS78 yn:
i) drilio un ffynnon nwy gob at ddyfnder o 300m o fewn 2 flynedd o ddyddiad dechrau'r drwydded cyn belled na fydd gofyn i ddeiliad y drwydded ddrilio'r ffynnon os gall argyhoeddi'r Gweinidog nad oes cyfiawnhad dros ddrilio'r ffynnon yn ôl yr wybodaeth dechnegol sydd ar gael ar y pryd; 
ii) drilio un ffynnon methan glofa hyd at ddyfnder o 850m o fewn 2 flynedd o ddyddiad dechrau'r drwydded, cyn belled na fydd gofyn i ddeiliad y drwydded ddrilio'r ffynnon os gall argyhoeddi'r Gweinidog nad oes cyfiawnhad dros ddrilio'r ffynnon yn ôl yr wybodaeth dechnegol sydd ar gael ar y pryd;
Bydd deiliad y drwydded mewn perthynas â Bloc SS88 yn:
iii) drilio un ffynnon methan glofa hyd at ddyfnder o 650m o fewn 3 flynedd o ddyddiad dechrau'r drwydded, cyn belled na fydd gofyn i ddeiliad y drwydded ddrilio'r ffynnon os gall argyhoeddi'r Gweinidog nad oes cyfiawnhad dros ddrilio'r ffynnon yn ôl yr wybodaeth dechnegol sydd ar gael ar y pryd;
iv) drilio un ffynnon methan glofa hyd at ddyfnder o 750m o fewn 3 flynedd o ddyddiad dechrau'r drwydded, cyn belled na fydd gofyn i ddeiliad y drwydded ddrilio'r ffynnon os gall argyhoeddi'r Gweinidog nad oes cyfiawnhad dros ddrilio'r ffynnon yn ôl yr wybodaeth dechnegol sydd ar gael ar y pryd;:
Bydd deiliad y drwydded mewn perthynas â Bloc SS98 yn:
v) drilio dwy ffynnon methan glofa hyd at ddyfnder o 550m o fewn 2 flynedd o ddyddiad dechrau'r drwydded; 
vi) drilio un ffynnon methan glofa hyd at ddyfnder o 350m o fewn 2 flynedd o ddyddiad dechrau'r drwydded, cyn belled na fydd gofyn i ddeiliad y drwydded ddrilio'r ffynnon os gall argyhoeddi'r Gweinidog nad oes cyfiawnhad dros ddrilio'r ffynnon yn ôl yr wybodaeth dechnegol sydd ar gael ar y pryd.</t>
  </si>
  <si>
    <t>Ymrwymiadau cadarn 
Bydd deiliad y drwydded yn:
casglu ac yn ailbrosesu 75m o ddata seismig 2S; ac yn
drilio dwy ffynnon at ddyfnder o 1100m.</t>
  </si>
  <si>
    <t>Ymrwymiadau cadarn 
Bydd deiliad y drwydded yn:
casglu ac yn ailbrosesu 140km o ddata seismig 2D; ac yn
drilio dwy ffynnon at ddyfnder o 1300m.</t>
  </si>
  <si>
    <t>Ymrwymiadau cadarn 
Bydd deiliad y drwydded yn:
casglu 40km o ddata seismig 2D;
ailbrosesu 20km o ddata seismig 2D.
Drilio un ffynnon ym Mloc SJ33 at ddyfnder o 600m; ac yn
drilio un ffynnon ym Mloc SJ44  at ddyfnder o 800m.</t>
  </si>
  <si>
    <t xml:space="preserve">RHAN I 
Ymrwymiadau cadarn
Bydd Deiliad y Drwydded yn casglu 12km o ddata seismig 2D.
RHAN II
Ymrwymiad drilio-neu-beidio
Bydd deiliad y drwydded naill ai'n:
drilio un ffynnon, neu'n
dewis gadael i'r drwydded ddod i ben yn awtomatig ac yn penderfynu yn unol â Chymal 3. </t>
  </si>
  <si>
    <t>Ymrwymiadau cadarn
Bydd Deiliad y Drwydded yn:
casglu 22km o ddata seismig 2D; ac yn
drilio un ffynnon at ddyfnder o 800m.</t>
  </si>
  <si>
    <t>Ymrwymiadau cadarn
Bydd Deiliad y Drwydded yn:
casglu 56km o ddata seismig 2D ym Mlociau SJ28 a SJ27;
casglu 35km o ddata seismig 2D ym Mloc SJ37; a drilio un ffynnon at ddyfnder o 580m.</t>
  </si>
  <si>
    <t xml:space="preserve">Ymrwymiad Cadarn
Bydd Deiliad y Drwydded yn casglu 50km o ddata seismig 2D. </t>
  </si>
  <si>
    <t>RHAGLEN WAITH DRILIO-NEU-BEIDIO
Rhan 1
Dim Ymrwymiad 
Rhan 2:
Bydd Deiliad y Drwydded yn drilio un ffynnon.</t>
  </si>
  <si>
    <t>Ymrwymiadau cadarn
Bydd Deiliad y Drwydded yn:
casglu 20km o ddata seismig 2D;
ailbrosesu 10km o ddata seismig 2D; a drilio dwy ffynnon at ddyfnder o 750m.</t>
  </si>
  <si>
    <t>Newid amodau 01 (amser gweithredu) ac 19 (clustogfeydd) o ganiatâd cynllunio 11/1351 ar gyfer adeiladu safle drilio dros dro ar gyfer chwilio am olew/nwy a gwaith cysylltiedig, creu wal amgylchynol, mynedfa i gerbydau a safle i'r rig drilio</t>
  </si>
  <si>
    <t>Adeiladu safle drilio dros dro ar gyfer chwilio am olew/nwy a gwaith cysylltiedig, creu wal amgylchynol, mynedfa i gerbydau a safle i'r rig drilio</t>
  </si>
  <si>
    <t>Drilio 3 thwll turio mewn hen weithfeydd yng nglofa st john a chynhyrchu trydan</t>
  </si>
  <si>
    <t>Dal methan glofa gan ddefnyddio generadur symudol a'i gysylltu â llinellau uwchben</t>
  </si>
  <si>
    <t>Drilio a phrofi'r siâl namuraidd a'r strata cysylltiedig ar y safle</t>
  </si>
  <si>
    <t>Cadw'r twll chwilio, codi unedau 'container', offer a pheiriannau cysylltiedig, a gweithrediadau ategol</t>
  </si>
  <si>
    <t xml:space="preserve">West Nash Road, Nash  </t>
  </si>
  <si>
    <t xml:space="preserve">West Nash Road, Nash </t>
  </si>
  <si>
    <t>Glofa St John, Maes-teg, Pen-y-bont CF34 0DH</t>
  </si>
  <si>
    <t>Tir sy'n ffinio â thrac mynediad i fferm hendre owen, Llanharan</t>
  </si>
  <si>
    <t>Fferm CwmcedfywPontrhydycyf, Pen-y-bont ar Ogwr CF34 0EB</t>
  </si>
  <si>
    <t>Hen Lofa St John, Maes-teg, Pen-y-bont CF34 0DH</t>
  </si>
  <si>
    <t>PLOT 1A, Ystad Ddiwydiannol Ffaldau, Victoria street, Pontycymer</t>
  </si>
  <si>
    <t>Tir i'r dwyrain o banwen, wrth ffordd rhyng-gymoedd, Castell-nedd</t>
  </si>
  <si>
    <t>Cae ar ochr chwith Heol Pantybrad, i'r gogledd o Lantrisant</t>
  </si>
  <si>
    <t>PEDL157</t>
  </si>
  <si>
    <t>PEDL149</t>
  </si>
  <si>
    <t>PEDL100</t>
  </si>
  <si>
    <t>PEDL148</t>
  </si>
  <si>
    <t xml:space="preserve">PEDL220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</si>
</sst>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color theme="4" tint="-0.249977111117893"/>
      <name val="Arial"/>
      <family val="2"/>
    </font>
    <font>
      <strike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2" fillId="0" borderId="0"/>
  </cellStyleXfs>
  <cellXfs count="139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4" fontId="10" fillId="0" borderId="35" xfId="0" applyNumberFormat="1" applyFont="1" applyFill="1" applyBorder="1" applyAlignment="1">
      <alignment horizontal="center" vertical="center" wrapText="1"/>
    </xf>
    <xf numFmtId="14" fontId="10" fillId="0" borderId="36" xfId="0" applyNumberFormat="1" applyFont="1" applyFill="1" applyBorder="1" applyAlignment="1">
      <alignment horizontal="center" vertical="center" wrapText="1"/>
    </xf>
    <xf numFmtId="14" fontId="10" fillId="0" borderId="34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Border="1"/>
    <xf numFmtId="0" fontId="6" fillId="0" borderId="27" xfId="0" applyFont="1" applyBorder="1" applyAlignment="1">
      <alignment horizontal="left"/>
    </xf>
    <xf numFmtId="0" fontId="6" fillId="0" borderId="28" xfId="0" applyFont="1" applyBorder="1"/>
    <xf numFmtId="0" fontId="6" fillId="0" borderId="33" xfId="0" applyFont="1" applyBorder="1" applyAlignment="1">
      <alignment horizontal="left"/>
    </xf>
    <xf numFmtId="14" fontId="7" fillId="2" borderId="10" xfId="0" applyNumberFormat="1" applyFont="1" applyFill="1" applyBorder="1" applyAlignment="1">
      <alignment horizontal="center" vertical="center" wrapText="1"/>
    </xf>
    <xf numFmtId="14" fontId="7" fillId="2" borderId="32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14" fontId="7" fillId="2" borderId="25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14" fontId="6" fillId="0" borderId="10" xfId="0" applyNumberFormat="1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4" fillId="0" borderId="0" xfId="0" applyFont="1"/>
    <xf numFmtId="14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4" fontId="7" fillId="2" borderId="10" xfId="0" applyNumberFormat="1" applyFont="1" applyFill="1" applyBorder="1" applyAlignment="1">
      <alignment vertical="center" wrapText="1"/>
    </xf>
    <xf numFmtId="14" fontId="7" fillId="2" borderId="10" xfId="0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49" fontId="7" fillId="2" borderId="37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5" fontId="6" fillId="0" borderId="8" xfId="0" applyNumberFormat="1" applyFont="1" applyFill="1" applyBorder="1" applyAlignment="1">
      <alignment horizontal="center" vertical="center" wrapText="1"/>
    </xf>
    <xf numFmtId="15" fontId="6" fillId="0" borderId="9" xfId="0" applyNumberFormat="1" applyFont="1" applyFill="1" applyBorder="1" applyAlignment="1">
      <alignment horizontal="center" vertical="center" wrapText="1"/>
    </xf>
    <xf numFmtId="15" fontId="6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14" fontId="7" fillId="2" borderId="23" xfId="0" applyNumberFormat="1" applyFont="1" applyFill="1" applyBorder="1" applyAlignment="1">
      <alignment horizontal="center" vertical="center"/>
    </xf>
    <xf numFmtId="14" fontId="7" fillId="2" borderId="22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</cellXfs>
  <cellStyles count="4">
    <cellStyle name="Hyperlink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1.xml" Id="rId8" /><Relationship Type="http://schemas.openxmlformats.org/officeDocument/2006/relationships/customXml" Target="../customXml/item6.xml" Id="rId13" /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customXml" Target="../customXml/item5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customXml" Target="../customXml/item3.xml" Id="rId10" /><Relationship Type="http://schemas.openxmlformats.org/officeDocument/2006/relationships/theme" Target="theme/theme1.xml" Id="rId4" /><Relationship Type="http://schemas.openxmlformats.org/officeDocument/2006/relationships/customXml" Target="../customXml/item2.xml" Id="rId9" /><Relationship Type="http://schemas.openxmlformats.org/officeDocument/2006/relationships/customXml" Target="/customXML/item7.xml" Id="Rba5948041c8a442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topLeftCell="C1" zoomScale="85" zoomScaleNormal="85" workbookViewId="0">
      <pane ySplit="2" topLeftCell="A3" activePane="bottomLeft" state="frozen"/>
      <selection pane="bottomLeft" activeCell="E6" sqref="E6"/>
    </sheetView>
  </sheetViews>
  <sheetFormatPr defaultColWidth="9.140625" defaultRowHeight="15.75" x14ac:dyDescent="0.25"/>
  <cols>
    <col min="1" max="1" width="17.5703125" style="3" bestFit="1" customWidth="1"/>
    <col min="2" max="2" width="29.5703125" style="3" bestFit="1" customWidth="1"/>
    <col min="3" max="3" width="15.5703125" style="1" bestFit="1" customWidth="1"/>
    <col min="4" max="4" width="24.5703125" style="1" bestFit="1" customWidth="1"/>
    <col min="5" max="5" width="21.28515625" style="1" bestFit="1" customWidth="1"/>
    <col min="6" max="6" width="13.42578125" style="1" customWidth="1"/>
    <col min="7" max="8" width="13.42578125" style="1" bestFit="1" customWidth="1"/>
    <col min="9" max="9" width="13.5703125" style="1" bestFit="1" customWidth="1"/>
    <col min="10" max="21" width="16.5703125" style="1" customWidth="1"/>
    <col min="22" max="16384" width="9.140625" style="1"/>
  </cols>
  <sheetData>
    <row r="1" spans="1:21" ht="30.75" customHeight="1" thickBot="1" x14ac:dyDescent="0.3">
      <c r="C1" s="125" t="s">
        <v>94</v>
      </c>
      <c r="D1" s="126"/>
      <c r="E1" s="126"/>
      <c r="F1" s="126"/>
      <c r="G1" s="126"/>
      <c r="H1" s="126"/>
      <c r="I1" s="127"/>
      <c r="J1" s="125" t="s">
        <v>95</v>
      </c>
      <c r="K1" s="126"/>
      <c r="L1" s="126"/>
      <c r="M1" s="126"/>
      <c r="N1" s="126"/>
      <c r="O1" s="127"/>
      <c r="P1" s="120" t="s">
        <v>102</v>
      </c>
      <c r="Q1" s="121"/>
      <c r="R1" s="121"/>
      <c r="S1" s="121"/>
      <c r="T1" s="121"/>
      <c r="U1" s="121"/>
    </row>
    <row r="2" spans="1:21" ht="39.75" customHeight="1" thickBot="1" x14ac:dyDescent="0.3">
      <c r="A2" s="4"/>
      <c r="B2" s="2" t="s">
        <v>96</v>
      </c>
      <c r="C2" s="5" t="s">
        <v>34</v>
      </c>
      <c r="D2" s="6" t="s">
        <v>31</v>
      </c>
      <c r="E2" s="6" t="s">
        <v>88</v>
      </c>
      <c r="F2" s="6" t="s">
        <v>89</v>
      </c>
      <c r="G2" s="6" t="s">
        <v>90</v>
      </c>
      <c r="H2" s="6" t="s">
        <v>250</v>
      </c>
      <c r="I2" s="7" t="s">
        <v>251</v>
      </c>
      <c r="J2" s="5" t="s">
        <v>86</v>
      </c>
      <c r="K2" s="6" t="s">
        <v>58</v>
      </c>
      <c r="L2" s="6" t="s">
        <v>26</v>
      </c>
      <c r="M2" s="6" t="s">
        <v>28</v>
      </c>
      <c r="N2" s="6" t="s">
        <v>29</v>
      </c>
      <c r="O2" s="7" t="s">
        <v>32</v>
      </c>
      <c r="P2" s="5" t="s">
        <v>36</v>
      </c>
      <c r="Q2" s="6" t="s">
        <v>35</v>
      </c>
      <c r="R2" s="6" t="s">
        <v>33</v>
      </c>
      <c r="S2" s="7" t="s">
        <v>92</v>
      </c>
      <c r="T2" s="8" t="s">
        <v>30</v>
      </c>
      <c r="U2" s="6" t="s">
        <v>27</v>
      </c>
    </row>
    <row r="3" spans="1:21" ht="45.75" customHeight="1" x14ac:dyDescent="0.25">
      <c r="A3" s="122" t="s">
        <v>98</v>
      </c>
      <c r="B3" s="117" t="s">
        <v>97</v>
      </c>
      <c r="C3" s="9" t="s">
        <v>103</v>
      </c>
      <c r="D3" s="10" t="s">
        <v>103</v>
      </c>
      <c r="E3" s="10" t="s">
        <v>103</v>
      </c>
      <c r="F3" s="10" t="s">
        <v>103</v>
      </c>
      <c r="G3" s="10" t="s">
        <v>103</v>
      </c>
      <c r="H3" s="10" t="s">
        <v>103</v>
      </c>
      <c r="I3" s="11" t="s">
        <v>103</v>
      </c>
      <c r="J3" s="9" t="s">
        <v>252</v>
      </c>
      <c r="K3" s="10" t="s">
        <v>252</v>
      </c>
      <c r="L3" s="10" t="s">
        <v>252</v>
      </c>
      <c r="M3" s="10" t="s">
        <v>252</v>
      </c>
      <c r="N3" s="10" t="s">
        <v>252</v>
      </c>
      <c r="O3" s="11" t="s">
        <v>252</v>
      </c>
      <c r="P3" s="9" t="s">
        <v>253</v>
      </c>
      <c r="Q3" s="10" t="s">
        <v>253</v>
      </c>
      <c r="R3" s="10" t="s">
        <v>253</v>
      </c>
      <c r="S3" s="11" t="s">
        <v>253</v>
      </c>
      <c r="T3" s="12" t="s">
        <v>253</v>
      </c>
      <c r="U3" s="10" t="s">
        <v>253</v>
      </c>
    </row>
    <row r="4" spans="1:21" ht="63.75" customHeight="1" thickBot="1" x14ac:dyDescent="0.3">
      <c r="A4" s="124"/>
      <c r="B4" s="118" t="s">
        <v>99</v>
      </c>
      <c r="C4" s="13" t="s">
        <v>100</v>
      </c>
      <c r="D4" s="14" t="s">
        <v>100</v>
      </c>
      <c r="E4" s="14" t="s">
        <v>101</v>
      </c>
      <c r="F4" s="14" t="s">
        <v>101</v>
      </c>
      <c r="G4" s="14" t="s">
        <v>101</v>
      </c>
      <c r="H4" s="14" t="s">
        <v>101</v>
      </c>
      <c r="I4" s="15" t="s">
        <v>101</v>
      </c>
      <c r="J4" s="13" t="s">
        <v>101</v>
      </c>
      <c r="K4" s="16" t="s">
        <v>100</v>
      </c>
      <c r="L4" s="16" t="s">
        <v>100</v>
      </c>
      <c r="M4" s="16" t="s">
        <v>100</v>
      </c>
      <c r="N4" s="16" t="s">
        <v>100</v>
      </c>
      <c r="O4" s="15" t="s">
        <v>100</v>
      </c>
      <c r="P4" s="17" t="s">
        <v>100</v>
      </c>
      <c r="Q4" s="16" t="s">
        <v>100</v>
      </c>
      <c r="R4" s="16" t="s">
        <v>100</v>
      </c>
      <c r="S4" s="14" t="s">
        <v>101</v>
      </c>
      <c r="T4" s="16" t="s">
        <v>100</v>
      </c>
      <c r="U4" s="16" t="s">
        <v>100</v>
      </c>
    </row>
    <row r="5" spans="1:21" ht="58.5" customHeight="1" x14ac:dyDescent="0.25">
      <c r="A5" s="122" t="s">
        <v>106</v>
      </c>
      <c r="B5" s="117" t="s">
        <v>104</v>
      </c>
      <c r="C5" s="9" t="s">
        <v>107</v>
      </c>
      <c r="D5" s="10" t="s">
        <v>108</v>
      </c>
      <c r="E5" s="10" t="s">
        <v>109</v>
      </c>
      <c r="F5" s="10" t="s">
        <v>111</v>
      </c>
      <c r="G5" s="10" t="s">
        <v>109</v>
      </c>
      <c r="H5" s="10" t="s">
        <v>108</v>
      </c>
      <c r="I5" s="11" t="s">
        <v>110</v>
      </c>
      <c r="J5" s="9" t="s">
        <v>111</v>
      </c>
      <c r="K5" s="10" t="s">
        <v>112</v>
      </c>
      <c r="L5" s="10" t="s">
        <v>109</v>
      </c>
      <c r="M5" s="10" t="s">
        <v>108</v>
      </c>
      <c r="N5" s="10" t="s">
        <v>113</v>
      </c>
      <c r="O5" s="11" t="s">
        <v>114</v>
      </c>
      <c r="P5" s="9" t="s">
        <v>107</v>
      </c>
      <c r="Q5" s="10" t="s">
        <v>107</v>
      </c>
      <c r="R5" s="10" t="s">
        <v>107</v>
      </c>
      <c r="S5" s="10" t="s">
        <v>107</v>
      </c>
      <c r="T5" s="32" t="s">
        <v>113</v>
      </c>
      <c r="U5" s="10" t="s">
        <v>83</v>
      </c>
    </row>
    <row r="6" spans="1:21" ht="38.25" customHeight="1" thickBot="1" x14ac:dyDescent="0.3">
      <c r="A6" s="124"/>
      <c r="B6" s="118" t="s">
        <v>105</v>
      </c>
      <c r="C6" s="13" t="s">
        <v>70</v>
      </c>
      <c r="D6" s="14" t="s">
        <v>71</v>
      </c>
      <c r="E6" s="14" t="s">
        <v>72</v>
      </c>
      <c r="F6" s="14" t="s">
        <v>73</v>
      </c>
      <c r="G6" s="14" t="s">
        <v>74</v>
      </c>
      <c r="H6" s="14" t="s">
        <v>75</v>
      </c>
      <c r="I6" s="15" t="s">
        <v>76</v>
      </c>
      <c r="J6" s="13" t="s">
        <v>77</v>
      </c>
      <c r="K6" s="14" t="s">
        <v>78</v>
      </c>
      <c r="L6" s="14" t="s">
        <v>79</v>
      </c>
      <c r="M6" s="14" t="s">
        <v>80</v>
      </c>
      <c r="N6" s="14" t="s">
        <v>81</v>
      </c>
      <c r="O6" s="15" t="s">
        <v>82</v>
      </c>
      <c r="P6" s="13"/>
      <c r="Q6" s="14"/>
      <c r="R6" s="14"/>
      <c r="S6" s="14"/>
      <c r="T6" s="33"/>
      <c r="U6" s="14"/>
    </row>
    <row r="7" spans="1:21" ht="31.5" x14ac:dyDescent="0.25">
      <c r="A7" s="122" t="s">
        <v>120</v>
      </c>
      <c r="B7" s="117" t="s">
        <v>115</v>
      </c>
      <c r="C7" s="18">
        <v>33512</v>
      </c>
      <c r="D7" s="19">
        <v>35159</v>
      </c>
      <c r="E7" s="19">
        <v>36777</v>
      </c>
      <c r="F7" s="19">
        <v>38261</v>
      </c>
      <c r="G7" s="19">
        <v>38261</v>
      </c>
      <c r="H7" s="19">
        <v>38261</v>
      </c>
      <c r="I7" s="20">
        <v>38261</v>
      </c>
      <c r="J7" s="18">
        <v>39630</v>
      </c>
      <c r="K7" s="19">
        <v>39630</v>
      </c>
      <c r="L7" s="19">
        <v>39630</v>
      </c>
      <c r="M7" s="19">
        <v>39630</v>
      </c>
      <c r="N7" s="19">
        <v>39630</v>
      </c>
      <c r="O7" s="20">
        <v>39630</v>
      </c>
      <c r="P7" s="18">
        <v>39630</v>
      </c>
      <c r="Q7" s="19">
        <v>39630</v>
      </c>
      <c r="R7" s="19">
        <v>39630</v>
      </c>
      <c r="S7" s="19">
        <v>39630</v>
      </c>
      <c r="T7" s="34">
        <v>39630</v>
      </c>
      <c r="U7" s="19">
        <v>39630</v>
      </c>
    </row>
    <row r="8" spans="1:21" ht="64.5" customHeight="1" x14ac:dyDescent="0.25">
      <c r="A8" s="123"/>
      <c r="B8" s="119" t="s">
        <v>212</v>
      </c>
      <c r="C8" s="21">
        <v>35703</v>
      </c>
      <c r="D8" s="22">
        <v>37349</v>
      </c>
      <c r="E8" s="22">
        <v>39698</v>
      </c>
      <c r="F8" s="22">
        <v>40816</v>
      </c>
      <c r="G8" s="22">
        <v>40816</v>
      </c>
      <c r="H8" s="22">
        <v>40816</v>
      </c>
      <c r="I8" s="23">
        <v>40451</v>
      </c>
      <c r="J8" s="21">
        <v>42551</v>
      </c>
      <c r="K8" s="22">
        <v>42551</v>
      </c>
      <c r="L8" s="22">
        <v>42551</v>
      </c>
      <c r="M8" s="22">
        <v>42551</v>
      </c>
      <c r="N8" s="22">
        <v>42551</v>
      </c>
      <c r="O8" s="23">
        <v>42551</v>
      </c>
      <c r="P8" s="21">
        <v>42551</v>
      </c>
      <c r="Q8" s="22">
        <v>42551</v>
      </c>
      <c r="R8" s="22">
        <v>42551</v>
      </c>
      <c r="S8" s="22">
        <v>42551</v>
      </c>
      <c r="T8" s="35">
        <v>42551</v>
      </c>
      <c r="U8" s="22">
        <v>42551</v>
      </c>
    </row>
    <row r="9" spans="1:21" ht="64.5" customHeight="1" x14ac:dyDescent="0.25">
      <c r="A9" s="123"/>
      <c r="B9" s="119" t="s">
        <v>213</v>
      </c>
      <c r="C9" s="21"/>
      <c r="D9" s="22"/>
      <c r="E9" s="22"/>
      <c r="F9" s="22"/>
      <c r="G9" s="22"/>
      <c r="H9" s="22"/>
      <c r="I9" s="23"/>
      <c r="J9" s="21"/>
      <c r="K9" s="22">
        <v>43281</v>
      </c>
      <c r="L9" s="22">
        <v>43281</v>
      </c>
      <c r="M9" s="22">
        <v>43281</v>
      </c>
      <c r="N9" s="22">
        <v>43281</v>
      </c>
      <c r="O9" s="23">
        <v>43281</v>
      </c>
      <c r="P9" s="21"/>
      <c r="Q9" s="22"/>
      <c r="R9" s="22"/>
      <c r="S9" s="22"/>
      <c r="T9" s="35"/>
      <c r="U9" s="22"/>
    </row>
    <row r="10" spans="1:21" ht="64.5" customHeight="1" x14ac:dyDescent="0.25">
      <c r="A10" s="123"/>
      <c r="B10" s="119" t="s">
        <v>214</v>
      </c>
      <c r="C10" s="21"/>
      <c r="D10" s="22"/>
      <c r="E10" s="22"/>
      <c r="F10" s="22"/>
      <c r="G10" s="22"/>
      <c r="H10" s="22"/>
      <c r="I10" s="23"/>
      <c r="J10" s="21"/>
      <c r="K10" s="22">
        <v>44012</v>
      </c>
      <c r="L10" s="22">
        <v>44012</v>
      </c>
      <c r="M10" s="22">
        <v>44012</v>
      </c>
      <c r="N10" s="22">
        <v>44012</v>
      </c>
      <c r="O10" s="23">
        <v>44012</v>
      </c>
      <c r="P10" s="21"/>
      <c r="Q10" s="22"/>
      <c r="R10" s="22"/>
      <c r="S10" s="22"/>
      <c r="T10" s="35"/>
      <c r="U10" s="22"/>
    </row>
    <row r="11" spans="1:21" ht="31.5" x14ac:dyDescent="0.25">
      <c r="A11" s="123"/>
      <c r="B11" s="119" t="s">
        <v>215</v>
      </c>
      <c r="C11" s="21">
        <v>37529</v>
      </c>
      <c r="D11" s="22">
        <v>39541</v>
      </c>
      <c r="E11" s="22">
        <v>40793</v>
      </c>
      <c r="F11" s="22">
        <v>43008</v>
      </c>
      <c r="G11" s="22">
        <v>42643</v>
      </c>
      <c r="H11" s="22">
        <v>42643</v>
      </c>
      <c r="I11" s="23">
        <v>42643</v>
      </c>
      <c r="J11" s="21">
        <v>43646</v>
      </c>
      <c r="K11" s="22">
        <v>43646</v>
      </c>
      <c r="L11" s="22">
        <v>43646</v>
      </c>
      <c r="M11" s="22">
        <v>43646</v>
      </c>
      <c r="N11" s="22">
        <v>43646</v>
      </c>
      <c r="O11" s="23">
        <v>43646</v>
      </c>
      <c r="P11" s="21">
        <v>43646</v>
      </c>
      <c r="Q11" s="22">
        <v>43646</v>
      </c>
      <c r="R11" s="22">
        <v>43646</v>
      </c>
      <c r="S11" s="22">
        <v>43646</v>
      </c>
      <c r="T11" s="35">
        <v>43646</v>
      </c>
      <c r="U11" s="22">
        <v>43646</v>
      </c>
    </row>
    <row r="12" spans="1:21" ht="35.25" customHeight="1" x14ac:dyDescent="0.25">
      <c r="A12" s="123"/>
      <c r="B12" s="119" t="s">
        <v>216</v>
      </c>
      <c r="C12" s="21"/>
      <c r="D12" s="22"/>
      <c r="E12" s="22"/>
      <c r="F12" s="22"/>
      <c r="G12" s="22"/>
      <c r="H12" s="22"/>
      <c r="I12" s="23"/>
      <c r="J12" s="21">
        <v>44012</v>
      </c>
      <c r="K12" s="22">
        <v>44742</v>
      </c>
      <c r="L12" s="22">
        <v>44742</v>
      </c>
      <c r="M12" s="22">
        <v>44742</v>
      </c>
      <c r="N12" s="22">
        <v>44742</v>
      </c>
      <c r="O12" s="23">
        <v>44742</v>
      </c>
      <c r="P12" s="21"/>
      <c r="Q12" s="22"/>
      <c r="R12" s="22"/>
      <c r="S12" s="22"/>
      <c r="T12" s="35"/>
      <c r="U12" s="22"/>
    </row>
    <row r="13" spans="1:21" ht="47.25" customHeight="1" thickBot="1" x14ac:dyDescent="0.3">
      <c r="A13" s="124"/>
      <c r="B13" s="118" t="s">
        <v>217</v>
      </c>
      <c r="C13" s="24">
        <v>44834</v>
      </c>
      <c r="D13" s="14" t="s">
        <v>87</v>
      </c>
      <c r="E13" s="25">
        <v>48098</v>
      </c>
      <c r="F13" s="25">
        <v>49582</v>
      </c>
      <c r="G13" s="25">
        <v>49582</v>
      </c>
      <c r="H13" s="25">
        <v>49582</v>
      </c>
      <c r="I13" s="26">
        <v>49582</v>
      </c>
      <c r="J13" s="24">
        <v>50951</v>
      </c>
      <c r="K13" s="25">
        <v>50951</v>
      </c>
      <c r="L13" s="25">
        <v>50951</v>
      </c>
      <c r="M13" s="25">
        <v>50951</v>
      </c>
      <c r="N13" s="25">
        <v>50951</v>
      </c>
      <c r="O13" s="26">
        <v>50951</v>
      </c>
      <c r="P13" s="24">
        <v>50951</v>
      </c>
      <c r="Q13" s="25">
        <v>50951</v>
      </c>
      <c r="R13" s="25">
        <v>50951</v>
      </c>
      <c r="S13" s="25">
        <v>50951</v>
      </c>
      <c r="T13" s="36">
        <v>50951</v>
      </c>
      <c r="U13" s="25">
        <v>50951</v>
      </c>
    </row>
    <row r="14" spans="1:21" ht="31.5" x14ac:dyDescent="0.25">
      <c r="A14" s="122" t="s">
        <v>119</v>
      </c>
      <c r="B14" s="117" t="s">
        <v>116</v>
      </c>
      <c r="C14" s="9">
        <v>5146688</v>
      </c>
      <c r="D14" s="10">
        <v>3128509</v>
      </c>
      <c r="E14" s="10">
        <v>6252743</v>
      </c>
      <c r="F14" s="10">
        <v>7240286</v>
      </c>
      <c r="G14" s="10">
        <v>3452019</v>
      </c>
      <c r="H14" s="27">
        <v>3452019</v>
      </c>
      <c r="I14" s="11">
        <v>4309298</v>
      </c>
      <c r="J14" s="9">
        <v>4962079</v>
      </c>
      <c r="K14" s="10">
        <v>3452019</v>
      </c>
      <c r="L14" s="10">
        <v>3452019</v>
      </c>
      <c r="M14" s="10">
        <v>3440732</v>
      </c>
      <c r="N14" s="10">
        <v>3440732</v>
      </c>
      <c r="O14" s="11">
        <v>4309298</v>
      </c>
      <c r="P14" s="9">
        <v>6760557</v>
      </c>
      <c r="Q14" s="10">
        <v>7240286</v>
      </c>
      <c r="R14" s="10">
        <v>7240286</v>
      </c>
      <c r="S14" s="10">
        <v>6760557</v>
      </c>
      <c r="T14" s="37">
        <v>3440732</v>
      </c>
      <c r="U14" s="10">
        <v>3440732</v>
      </c>
    </row>
    <row r="15" spans="1:21" ht="84" customHeight="1" x14ac:dyDescent="0.25">
      <c r="A15" s="123"/>
      <c r="B15" s="119" t="s">
        <v>117</v>
      </c>
      <c r="C15" s="28" t="s">
        <v>45</v>
      </c>
      <c r="D15" s="29" t="s">
        <v>42</v>
      </c>
      <c r="E15" s="29" t="s">
        <v>40</v>
      </c>
      <c r="F15" s="29" t="s">
        <v>68</v>
      </c>
      <c r="G15" s="29" t="s">
        <v>38</v>
      </c>
      <c r="H15" s="29" t="s">
        <v>38</v>
      </c>
      <c r="I15" s="30" t="s">
        <v>43</v>
      </c>
      <c r="J15" s="28" t="s">
        <v>39</v>
      </c>
      <c r="K15" s="29" t="s">
        <v>38</v>
      </c>
      <c r="L15" s="29" t="s">
        <v>38</v>
      </c>
      <c r="M15" s="29" t="s">
        <v>41</v>
      </c>
      <c r="N15" s="29" t="s">
        <v>41</v>
      </c>
      <c r="O15" s="30" t="s">
        <v>43</v>
      </c>
      <c r="P15" s="28" t="s">
        <v>46</v>
      </c>
      <c r="Q15" s="29" t="s">
        <v>44</v>
      </c>
      <c r="R15" s="29" t="s">
        <v>44</v>
      </c>
      <c r="S15" s="29" t="s">
        <v>46</v>
      </c>
      <c r="T15" s="38" t="s">
        <v>41</v>
      </c>
      <c r="U15" s="29" t="s">
        <v>41</v>
      </c>
    </row>
    <row r="16" spans="1:21" ht="136.5" customHeight="1" thickBot="1" x14ac:dyDescent="0.3">
      <c r="A16" s="124"/>
      <c r="B16" s="118" t="s">
        <v>118</v>
      </c>
      <c r="C16" s="13" t="s">
        <v>45</v>
      </c>
      <c r="D16" s="14" t="s">
        <v>42</v>
      </c>
      <c r="E16" s="14" t="s">
        <v>62</v>
      </c>
      <c r="F16" s="14" t="s">
        <v>69</v>
      </c>
      <c r="G16" s="14" t="s">
        <v>38</v>
      </c>
      <c r="H16" s="14" t="s">
        <v>38</v>
      </c>
      <c r="I16" s="15" t="s">
        <v>43</v>
      </c>
      <c r="J16" s="13" t="s">
        <v>63</v>
      </c>
      <c r="K16" s="14" t="s">
        <v>65</v>
      </c>
      <c r="L16" s="14" t="s">
        <v>65</v>
      </c>
      <c r="M16" s="14" t="s">
        <v>62</v>
      </c>
      <c r="N16" s="14" t="s">
        <v>62</v>
      </c>
      <c r="O16" s="15" t="s">
        <v>43</v>
      </c>
      <c r="P16" s="13" t="s">
        <v>47</v>
      </c>
      <c r="Q16" s="14" t="s">
        <v>44</v>
      </c>
      <c r="R16" s="14" t="s">
        <v>44</v>
      </c>
      <c r="S16" s="14" t="s">
        <v>64</v>
      </c>
      <c r="T16" s="39" t="s">
        <v>41</v>
      </c>
      <c r="U16" s="14" t="s">
        <v>41</v>
      </c>
    </row>
  </sheetData>
  <mergeCells count="7">
    <mergeCell ref="P1:U1"/>
    <mergeCell ref="A7:A13"/>
    <mergeCell ref="A14:A16"/>
    <mergeCell ref="A3:A4"/>
    <mergeCell ref="A5:A6"/>
    <mergeCell ref="J1:O1"/>
    <mergeCell ref="C1:I1"/>
  </mergeCells>
  <pageMargins left="0.7" right="0.7" top="0.75" bottom="0.75" header="0.3" footer="0.3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85" zoomScaleNormal="85" workbookViewId="0">
      <selection activeCell="J4" sqref="J4:K4"/>
    </sheetView>
  </sheetViews>
  <sheetFormatPr defaultColWidth="9.140625" defaultRowHeight="15" x14ac:dyDescent="0.2"/>
  <cols>
    <col min="1" max="2" width="14" style="41" customWidth="1"/>
    <col min="3" max="3" width="12.85546875" style="41" customWidth="1"/>
    <col min="4" max="4" width="116" style="42" bestFit="1" customWidth="1"/>
    <col min="5" max="5" width="58.7109375" style="72" customWidth="1"/>
    <col min="6" max="6" width="44.5703125" style="31" bestFit="1" customWidth="1"/>
    <col min="7" max="8" width="18.7109375" style="41" customWidth="1"/>
    <col min="9" max="9" width="13.42578125" style="44" bestFit="1" customWidth="1"/>
    <col min="10" max="11" width="13.42578125" style="41" bestFit="1" customWidth="1"/>
    <col min="12" max="16384" width="9.140625" style="41"/>
  </cols>
  <sheetData>
    <row r="1" spans="1:11" x14ac:dyDescent="0.2">
      <c r="A1" s="40" t="s">
        <v>218</v>
      </c>
      <c r="E1" s="43"/>
    </row>
    <row r="2" spans="1:11" ht="15.75" thickBot="1" x14ac:dyDescent="0.25">
      <c r="E2" s="43"/>
    </row>
    <row r="3" spans="1:11" ht="26.1" customHeight="1" thickBot="1" x14ac:dyDescent="0.3">
      <c r="B3" s="45"/>
      <c r="C3" s="45"/>
      <c r="D3" s="46"/>
      <c r="E3" s="131" t="s">
        <v>219</v>
      </c>
      <c r="F3" s="132"/>
      <c r="G3" s="128" t="s">
        <v>220</v>
      </c>
      <c r="H3" s="129"/>
      <c r="I3" s="129"/>
      <c r="J3" s="129"/>
      <c r="K3" s="130"/>
    </row>
    <row r="4" spans="1:11" ht="26.1" customHeight="1" thickBot="1" x14ac:dyDescent="0.25">
      <c r="C4" s="47"/>
      <c r="D4" s="48"/>
      <c r="E4" s="49">
        <v>42552</v>
      </c>
      <c r="F4" s="50">
        <v>43290</v>
      </c>
      <c r="G4" s="51" t="s">
        <v>246</v>
      </c>
      <c r="H4" s="51" t="s">
        <v>247</v>
      </c>
      <c r="I4" s="52">
        <v>44012</v>
      </c>
      <c r="J4" s="73">
        <v>44112</v>
      </c>
      <c r="K4" s="74">
        <v>43914</v>
      </c>
    </row>
    <row r="5" spans="1:11" ht="48" thickBot="1" x14ac:dyDescent="0.3">
      <c r="A5" s="53" t="s">
        <v>121</v>
      </c>
      <c r="B5" s="53" t="s">
        <v>122</v>
      </c>
      <c r="C5" s="53" t="s">
        <v>123</v>
      </c>
      <c r="D5" s="49" t="s">
        <v>146</v>
      </c>
      <c r="E5" s="53" t="s">
        <v>124</v>
      </c>
      <c r="F5" s="53" t="s">
        <v>125</v>
      </c>
      <c r="G5" s="49" t="s">
        <v>126</v>
      </c>
      <c r="H5" s="49" t="s">
        <v>127</v>
      </c>
      <c r="I5" s="54" t="s">
        <v>128</v>
      </c>
      <c r="J5" s="55" t="s">
        <v>129</v>
      </c>
      <c r="K5" s="54" t="s">
        <v>222</v>
      </c>
    </row>
    <row r="6" spans="1:11" s="61" customFormat="1" ht="128.25" customHeight="1" thickBot="1" x14ac:dyDescent="0.3">
      <c r="A6" s="56" t="s">
        <v>130</v>
      </c>
      <c r="B6" s="57" t="s">
        <v>34</v>
      </c>
      <c r="C6" s="57" t="s">
        <v>45</v>
      </c>
      <c r="D6" s="57" t="s">
        <v>221</v>
      </c>
      <c r="E6" s="58"/>
      <c r="F6" s="58"/>
      <c r="G6" s="59"/>
      <c r="H6" s="59"/>
      <c r="I6" s="60"/>
      <c r="J6" s="56"/>
      <c r="K6" s="60" t="s">
        <v>223</v>
      </c>
    </row>
    <row r="7" spans="1:11" s="61" customFormat="1" ht="165" customHeight="1" thickBot="1" x14ac:dyDescent="0.3">
      <c r="A7" s="56" t="s">
        <v>103</v>
      </c>
      <c r="B7" s="57" t="s">
        <v>31</v>
      </c>
      <c r="C7" s="57" t="s">
        <v>42</v>
      </c>
      <c r="D7" s="57" t="s">
        <v>254</v>
      </c>
      <c r="E7" s="58"/>
      <c r="F7" s="58"/>
      <c r="G7" s="59"/>
      <c r="H7" s="59"/>
      <c r="I7" s="60"/>
      <c r="J7" s="56"/>
      <c r="K7" s="56"/>
    </row>
    <row r="8" spans="1:11" s="61" customFormat="1" ht="375.75" customHeight="1" thickBot="1" x14ac:dyDescent="0.3">
      <c r="A8" s="56" t="s">
        <v>37</v>
      </c>
      <c r="B8" s="57" t="s">
        <v>88</v>
      </c>
      <c r="C8" s="57" t="s">
        <v>61</v>
      </c>
      <c r="D8" s="57" t="s">
        <v>255</v>
      </c>
      <c r="E8" s="57" t="s">
        <v>132</v>
      </c>
      <c r="F8" s="57" t="s">
        <v>225</v>
      </c>
      <c r="G8" s="62"/>
      <c r="H8" s="62"/>
      <c r="I8" s="60"/>
      <c r="J8" s="60" t="s">
        <v>249</v>
      </c>
      <c r="K8" s="56"/>
    </row>
    <row r="9" spans="1:11" s="61" customFormat="1" ht="297" customHeight="1" thickBot="1" x14ac:dyDescent="0.3">
      <c r="A9" s="56" t="s">
        <v>130</v>
      </c>
      <c r="B9" s="57" t="s">
        <v>89</v>
      </c>
      <c r="C9" s="57" t="s">
        <v>66</v>
      </c>
      <c r="D9" s="57" t="s">
        <v>131</v>
      </c>
      <c r="E9" s="57" t="s">
        <v>238</v>
      </c>
      <c r="F9" s="63"/>
      <c r="G9" s="57" t="s">
        <v>227</v>
      </c>
      <c r="H9" s="57"/>
      <c r="I9" s="60"/>
      <c r="J9" s="56"/>
      <c r="K9" s="56"/>
    </row>
    <row r="10" spans="1:11" s="61" customFormat="1" ht="175.5" customHeight="1" thickBot="1" x14ac:dyDescent="0.3">
      <c r="A10" s="56" t="s">
        <v>130</v>
      </c>
      <c r="B10" s="57" t="s">
        <v>90</v>
      </c>
      <c r="C10" s="57" t="s">
        <v>61</v>
      </c>
      <c r="D10" s="57" t="s">
        <v>263</v>
      </c>
      <c r="E10" s="57" t="s">
        <v>133</v>
      </c>
      <c r="F10" s="57" t="s">
        <v>134</v>
      </c>
      <c r="G10" s="62"/>
      <c r="H10" s="62"/>
      <c r="I10" s="60"/>
      <c r="J10" s="60" t="s">
        <v>249</v>
      </c>
      <c r="K10" s="60"/>
    </row>
    <row r="11" spans="1:11" s="61" customFormat="1" ht="175.5" customHeight="1" thickBot="1" x14ac:dyDescent="0.3">
      <c r="A11" s="56" t="s">
        <v>130</v>
      </c>
      <c r="B11" s="57" t="s">
        <v>91</v>
      </c>
      <c r="C11" s="57" t="s">
        <v>61</v>
      </c>
      <c r="D11" s="57" t="s">
        <v>263</v>
      </c>
      <c r="E11" s="57" t="s">
        <v>224</v>
      </c>
      <c r="F11" s="57" t="s">
        <v>226</v>
      </c>
      <c r="G11" s="62"/>
      <c r="H11" s="62"/>
      <c r="I11" s="60"/>
      <c r="J11" s="60" t="s">
        <v>249</v>
      </c>
      <c r="K11" s="60"/>
    </row>
    <row r="12" spans="1:11" s="61" customFormat="1" ht="105.75" customHeight="1" thickBot="1" x14ac:dyDescent="0.3">
      <c r="A12" s="56" t="s">
        <v>130</v>
      </c>
      <c r="B12" s="57" t="s">
        <v>93</v>
      </c>
      <c r="C12" s="57" t="s">
        <v>60</v>
      </c>
      <c r="D12" s="57" t="s">
        <v>262</v>
      </c>
      <c r="E12" s="57" t="s">
        <v>135</v>
      </c>
      <c r="F12" s="57" t="s">
        <v>136</v>
      </c>
      <c r="G12" s="62"/>
      <c r="H12" s="62"/>
      <c r="I12" s="60"/>
      <c r="J12" s="60" t="s">
        <v>249</v>
      </c>
      <c r="K12" s="60"/>
    </row>
    <row r="13" spans="1:11" s="61" customFormat="1" ht="267.75" customHeight="1" thickBot="1" x14ac:dyDescent="0.3">
      <c r="A13" s="56" t="s">
        <v>137</v>
      </c>
      <c r="B13" s="57" t="s">
        <v>86</v>
      </c>
      <c r="C13" s="57" t="s">
        <v>57</v>
      </c>
      <c r="D13" s="57" t="s">
        <v>261</v>
      </c>
      <c r="E13" s="57" t="s">
        <v>138</v>
      </c>
      <c r="F13" s="63"/>
      <c r="G13" s="57" t="s">
        <v>248</v>
      </c>
      <c r="H13" s="57" t="s">
        <v>139</v>
      </c>
      <c r="I13" s="60" t="s">
        <v>140</v>
      </c>
      <c r="J13" s="56"/>
      <c r="K13" s="56"/>
    </row>
    <row r="14" spans="1:11" s="61" customFormat="1" ht="90.75" customHeight="1" thickBot="1" x14ac:dyDescent="0.3">
      <c r="A14" s="56" t="s">
        <v>137</v>
      </c>
      <c r="B14" s="57" t="s">
        <v>92</v>
      </c>
      <c r="C14" s="57" t="s">
        <v>57</v>
      </c>
      <c r="D14" s="57" t="s">
        <v>264</v>
      </c>
      <c r="E14" s="57" t="s">
        <v>228</v>
      </c>
      <c r="F14" s="63"/>
      <c r="G14" s="62"/>
      <c r="H14" s="62"/>
      <c r="I14" s="60"/>
      <c r="J14" s="56"/>
      <c r="K14" s="56"/>
    </row>
    <row r="15" spans="1:11" s="61" customFormat="1" ht="80.25" customHeight="1" thickBot="1" x14ac:dyDescent="0.3">
      <c r="A15" s="56" t="s">
        <v>137</v>
      </c>
      <c r="B15" s="57" t="s">
        <v>58</v>
      </c>
      <c r="C15" s="57" t="s">
        <v>59</v>
      </c>
      <c r="D15" s="57" t="s">
        <v>260</v>
      </c>
      <c r="E15" s="57" t="s">
        <v>232</v>
      </c>
      <c r="F15" s="57" t="s">
        <v>141</v>
      </c>
      <c r="G15" s="62"/>
      <c r="H15" s="62"/>
      <c r="I15" s="60" t="s">
        <v>140</v>
      </c>
      <c r="J15" s="56"/>
      <c r="K15" s="56"/>
    </row>
    <row r="16" spans="1:11" s="61" customFormat="1" ht="86.25" customHeight="1" thickBot="1" x14ac:dyDescent="0.3">
      <c r="A16" s="56" t="s">
        <v>137</v>
      </c>
      <c r="B16" s="57" t="s">
        <v>26</v>
      </c>
      <c r="C16" s="57" t="s">
        <v>59</v>
      </c>
      <c r="D16" s="57" t="s">
        <v>229</v>
      </c>
      <c r="E16" s="57" t="s">
        <v>233</v>
      </c>
      <c r="F16" s="57" t="s">
        <v>141</v>
      </c>
      <c r="G16" s="62"/>
      <c r="H16" s="62"/>
      <c r="I16" s="60" t="s">
        <v>140</v>
      </c>
      <c r="J16" s="56"/>
      <c r="K16" s="56"/>
    </row>
    <row r="17" spans="1:11" s="61" customFormat="1" ht="135.75" thickBot="1" x14ac:dyDescent="0.3">
      <c r="A17" s="56" t="s">
        <v>137</v>
      </c>
      <c r="B17" s="57" t="s">
        <v>28</v>
      </c>
      <c r="C17" s="57" t="s">
        <v>59</v>
      </c>
      <c r="D17" s="57" t="s">
        <v>230</v>
      </c>
      <c r="E17" s="57" t="s">
        <v>234</v>
      </c>
      <c r="F17" s="57" t="s">
        <v>141</v>
      </c>
      <c r="G17" s="62"/>
      <c r="H17" s="62"/>
      <c r="I17" s="60" t="s">
        <v>140</v>
      </c>
      <c r="J17" s="56"/>
      <c r="K17" s="56"/>
    </row>
    <row r="18" spans="1:11" s="61" customFormat="1" ht="150.75" customHeight="1" thickBot="1" x14ac:dyDescent="0.3">
      <c r="A18" s="56" t="s">
        <v>137</v>
      </c>
      <c r="B18" s="57" t="s">
        <v>29</v>
      </c>
      <c r="C18" s="57" t="s">
        <v>59</v>
      </c>
      <c r="D18" s="57" t="s">
        <v>231</v>
      </c>
      <c r="E18" s="57" t="s">
        <v>235</v>
      </c>
      <c r="F18" s="57" t="s">
        <v>142</v>
      </c>
      <c r="G18" s="62"/>
      <c r="H18" s="62"/>
      <c r="I18" s="60" t="s">
        <v>140</v>
      </c>
      <c r="J18" s="56"/>
      <c r="K18" s="56"/>
    </row>
    <row r="19" spans="1:11" s="61" customFormat="1" ht="150.75" customHeight="1" thickBot="1" x14ac:dyDescent="0.3">
      <c r="A19" s="56" t="s">
        <v>137</v>
      </c>
      <c r="B19" s="57" t="s">
        <v>32</v>
      </c>
      <c r="C19" s="57" t="s">
        <v>60</v>
      </c>
      <c r="D19" s="57" t="s">
        <v>259</v>
      </c>
      <c r="E19" s="57" t="s">
        <v>236</v>
      </c>
      <c r="F19" s="57" t="s">
        <v>142</v>
      </c>
      <c r="G19" s="62"/>
      <c r="H19" s="62"/>
      <c r="I19" s="60" t="s">
        <v>140</v>
      </c>
      <c r="J19" s="56"/>
      <c r="K19" s="56"/>
    </row>
    <row r="20" spans="1:11" s="61" customFormat="1" ht="115.5" customHeight="1" thickBot="1" x14ac:dyDescent="0.3">
      <c r="A20" s="56" t="s">
        <v>144</v>
      </c>
      <c r="B20" s="57" t="s">
        <v>36</v>
      </c>
      <c r="C20" s="57" t="s">
        <v>57</v>
      </c>
      <c r="D20" s="57" t="s">
        <v>258</v>
      </c>
      <c r="E20" s="57" t="s">
        <v>143</v>
      </c>
      <c r="F20" s="57"/>
      <c r="G20" s="62"/>
      <c r="H20" s="62"/>
      <c r="I20" s="60"/>
      <c r="J20" s="56"/>
      <c r="K20" s="56"/>
    </row>
    <row r="21" spans="1:11" s="61" customFormat="1" ht="90" customHeight="1" thickBot="1" x14ac:dyDescent="0.3">
      <c r="A21" s="56" t="s">
        <v>144</v>
      </c>
      <c r="B21" s="57" t="s">
        <v>35</v>
      </c>
      <c r="C21" s="57" t="s">
        <v>57</v>
      </c>
      <c r="D21" s="57" t="s">
        <v>257</v>
      </c>
      <c r="E21" s="57" t="s">
        <v>143</v>
      </c>
      <c r="F21" s="57"/>
      <c r="G21" s="62"/>
      <c r="H21" s="62"/>
      <c r="I21" s="60"/>
      <c r="J21" s="56"/>
      <c r="K21" s="56"/>
    </row>
    <row r="22" spans="1:11" s="61" customFormat="1" ht="81.75" customHeight="1" thickBot="1" x14ac:dyDescent="0.3">
      <c r="A22" s="56" t="s">
        <v>144</v>
      </c>
      <c r="B22" s="57" t="s">
        <v>33</v>
      </c>
      <c r="C22" s="57" t="s">
        <v>57</v>
      </c>
      <c r="D22" s="57" t="s">
        <v>256</v>
      </c>
      <c r="E22" s="57" t="s">
        <v>143</v>
      </c>
      <c r="F22" s="57"/>
      <c r="G22" s="62"/>
      <c r="H22" s="62"/>
      <c r="I22" s="60"/>
      <c r="J22" s="56"/>
      <c r="K22" s="56"/>
    </row>
    <row r="23" spans="1:11" s="65" customFormat="1" ht="55.5" customHeight="1" thickBot="1" x14ac:dyDescent="0.3">
      <c r="A23" s="62" t="s">
        <v>144</v>
      </c>
      <c r="B23" s="64" t="s">
        <v>30</v>
      </c>
      <c r="C23" s="57" t="s">
        <v>59</v>
      </c>
      <c r="D23" s="57" t="s">
        <v>237</v>
      </c>
      <c r="E23" s="57" t="s">
        <v>143</v>
      </c>
      <c r="F23" s="57"/>
      <c r="G23" s="62"/>
      <c r="H23" s="62"/>
      <c r="I23" s="57"/>
      <c r="J23" s="62"/>
      <c r="K23" s="62"/>
    </row>
    <row r="24" spans="1:11" s="65" customFormat="1" ht="48.75" customHeight="1" thickBot="1" x14ac:dyDescent="0.3">
      <c r="A24" s="62" t="s">
        <v>144</v>
      </c>
      <c r="B24" s="57" t="s">
        <v>27</v>
      </c>
      <c r="C24" s="57" t="s">
        <v>59</v>
      </c>
      <c r="D24" s="57" t="s">
        <v>145</v>
      </c>
      <c r="E24" s="57" t="s">
        <v>143</v>
      </c>
      <c r="F24" s="57"/>
      <c r="G24" s="62"/>
      <c r="H24" s="62"/>
      <c r="I24" s="57"/>
      <c r="J24" s="62"/>
      <c r="K24" s="62"/>
    </row>
    <row r="25" spans="1:11" x14ac:dyDescent="0.2">
      <c r="C25" s="66"/>
      <c r="D25" s="67"/>
      <c r="E25" s="68"/>
    </row>
    <row r="27" spans="1:11" ht="15.75" x14ac:dyDescent="0.25">
      <c r="A27" s="69"/>
      <c r="B27" s="70"/>
      <c r="C27" s="71"/>
    </row>
    <row r="28" spans="1:11" ht="15.75" x14ac:dyDescent="0.25">
      <c r="A28" s="69"/>
      <c r="B28" s="70"/>
      <c r="C28" s="71"/>
    </row>
    <row r="29" spans="1:11" ht="15.75" x14ac:dyDescent="0.25">
      <c r="A29" s="69"/>
      <c r="B29" s="70"/>
      <c r="C29" s="71"/>
    </row>
  </sheetData>
  <autoFilter ref="A5:K24"/>
  <mergeCells count="2">
    <mergeCell ref="G3:K3"/>
    <mergeCell ref="E3:F3"/>
  </mergeCells>
  <pageMargins left="0.7" right="0.7" top="0.75" bottom="0.75" header="0.3" footer="0.3"/>
  <pageSetup paperSize="9" scale="54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opLeftCell="B1" zoomScale="86" zoomScaleNormal="86" workbookViewId="0">
      <pane ySplit="3" topLeftCell="A4" activePane="bottomLeft" state="frozen"/>
      <selection activeCell="B1" sqref="B1"/>
      <selection pane="bottomLeft" activeCell="J5" sqref="J5"/>
    </sheetView>
  </sheetViews>
  <sheetFormatPr defaultColWidth="9.140625" defaultRowHeight="15" x14ac:dyDescent="0.25"/>
  <cols>
    <col min="1" max="1" width="15.7109375" style="97" customWidth="1"/>
    <col min="2" max="2" width="14.28515625" style="97" bestFit="1" customWidth="1"/>
    <col min="3" max="3" width="13.28515625" style="97" bestFit="1" customWidth="1"/>
    <col min="4" max="4" width="21.140625" style="96" customWidth="1"/>
    <col min="5" max="5" width="26.5703125" style="96" bestFit="1" customWidth="1"/>
    <col min="6" max="6" width="35" style="96" bestFit="1" customWidth="1"/>
    <col min="7" max="7" width="35" style="96" customWidth="1"/>
    <col min="8" max="8" width="28.28515625" style="96" bestFit="1" customWidth="1"/>
    <col min="9" max="9" width="27.85546875" style="96" customWidth="1"/>
    <col min="10" max="10" width="23.140625" style="97" customWidth="1"/>
    <col min="11" max="11" width="18.140625" style="96" customWidth="1"/>
    <col min="12" max="12" width="15.5703125" style="96" customWidth="1"/>
    <col min="13" max="13" width="15.7109375" style="96" bestFit="1" customWidth="1"/>
    <col min="14" max="14" width="23.140625" style="96" customWidth="1"/>
    <col min="15" max="16384" width="9.140625" style="96"/>
  </cols>
  <sheetData>
    <row r="1" spans="1:14" s="95" customFormat="1" ht="24.75" customHeight="1" thickBot="1" x14ac:dyDescent="0.3">
      <c r="A1" s="93">
        <f ca="1">TODAY()</f>
        <v>44368</v>
      </c>
      <c r="B1" s="94"/>
      <c r="C1" s="94"/>
      <c r="J1" s="94"/>
    </row>
    <row r="2" spans="1:14" ht="32.25" customHeight="1" thickBot="1" x14ac:dyDescent="0.3">
      <c r="A2" s="75"/>
      <c r="B2" s="83"/>
      <c r="C2" s="136" t="s">
        <v>155</v>
      </c>
      <c r="D2" s="137"/>
      <c r="E2" s="137"/>
      <c r="F2" s="137"/>
      <c r="G2" s="137"/>
      <c r="H2" s="137"/>
      <c r="I2" s="137"/>
      <c r="J2" s="137"/>
      <c r="K2" s="138"/>
      <c r="L2" s="133" t="s">
        <v>159</v>
      </c>
      <c r="M2" s="134"/>
      <c r="N2" s="135"/>
    </row>
    <row r="3" spans="1:14" s="97" customFormat="1" ht="69" customHeight="1" thickBot="1" x14ac:dyDescent="0.3">
      <c r="A3" s="85" t="s">
        <v>50</v>
      </c>
      <c r="B3" s="86" t="s">
        <v>147</v>
      </c>
      <c r="C3" s="87" t="s">
        <v>148</v>
      </c>
      <c r="D3" s="88" t="s">
        <v>149</v>
      </c>
      <c r="E3" s="89" t="s">
        <v>150</v>
      </c>
      <c r="F3" s="89" t="s">
        <v>151</v>
      </c>
      <c r="G3" s="89" t="s">
        <v>152</v>
      </c>
      <c r="H3" s="89" t="s">
        <v>153</v>
      </c>
      <c r="I3" s="89" t="s">
        <v>154</v>
      </c>
      <c r="J3" s="89" t="s">
        <v>156</v>
      </c>
      <c r="K3" s="86" t="s">
        <v>157</v>
      </c>
      <c r="L3" s="90" t="s">
        <v>158</v>
      </c>
      <c r="M3" s="91" t="s">
        <v>160</v>
      </c>
      <c r="N3" s="92" t="s">
        <v>161</v>
      </c>
    </row>
    <row r="4" spans="1:14" s="1" customFormat="1" ht="190.5" customHeight="1" x14ac:dyDescent="0.25">
      <c r="A4" s="82" t="s">
        <v>280</v>
      </c>
      <c r="B4" s="98" t="s">
        <v>8</v>
      </c>
      <c r="C4" s="9" t="s">
        <v>110</v>
      </c>
      <c r="D4" s="104" t="s">
        <v>67</v>
      </c>
      <c r="E4" s="116" t="s">
        <v>271</v>
      </c>
      <c r="F4" s="10" t="s">
        <v>265</v>
      </c>
      <c r="G4" s="10" t="s">
        <v>162</v>
      </c>
      <c r="H4" s="110" t="s">
        <v>163</v>
      </c>
      <c r="I4" s="110" t="s">
        <v>239</v>
      </c>
      <c r="J4" s="107">
        <v>45014</v>
      </c>
      <c r="K4" s="111" t="s">
        <v>165</v>
      </c>
      <c r="L4" s="18">
        <v>42185</v>
      </c>
      <c r="M4" s="10" t="s">
        <v>55</v>
      </c>
      <c r="N4" s="11" t="s">
        <v>166</v>
      </c>
    </row>
    <row r="5" spans="1:14" s="113" customFormat="1" ht="150" customHeight="1" thickBot="1" x14ac:dyDescent="0.3">
      <c r="A5" s="77" t="s">
        <v>28</v>
      </c>
      <c r="B5" s="15" t="s">
        <v>4</v>
      </c>
      <c r="C5" s="28" t="s">
        <v>167</v>
      </c>
      <c r="D5" s="105" t="s">
        <v>84</v>
      </c>
      <c r="E5" s="29" t="s">
        <v>168</v>
      </c>
      <c r="F5" s="29" t="s">
        <v>240</v>
      </c>
      <c r="G5" s="29" t="s">
        <v>169</v>
      </c>
      <c r="H5" s="29" t="s">
        <v>164</v>
      </c>
      <c r="I5" s="29" t="s">
        <v>170</v>
      </c>
      <c r="J5" s="108">
        <v>45671</v>
      </c>
      <c r="K5" s="112" t="s">
        <v>177</v>
      </c>
      <c r="L5" s="21">
        <v>42200</v>
      </c>
      <c r="M5" s="29" t="s">
        <v>52</v>
      </c>
      <c r="N5" s="30" t="s">
        <v>171</v>
      </c>
    </row>
    <row r="6" spans="1:14" s="113" customFormat="1" ht="118.5" customHeight="1" thickBot="1" x14ac:dyDescent="0.3">
      <c r="A6" s="78" t="s">
        <v>58</v>
      </c>
      <c r="B6" s="99" t="s">
        <v>24</v>
      </c>
      <c r="C6" s="28" t="s">
        <v>172</v>
      </c>
      <c r="D6" s="105" t="s">
        <v>25</v>
      </c>
      <c r="E6" s="29" t="s">
        <v>173</v>
      </c>
      <c r="F6" s="29" t="s">
        <v>241</v>
      </c>
      <c r="G6" s="29" t="s">
        <v>179</v>
      </c>
      <c r="H6" s="29" t="s">
        <v>174</v>
      </c>
      <c r="I6" s="29" t="s">
        <v>175</v>
      </c>
      <c r="J6" s="108">
        <v>44179</v>
      </c>
      <c r="K6" s="23" t="s">
        <v>157</v>
      </c>
      <c r="L6" s="28"/>
      <c r="M6" s="29"/>
      <c r="N6" s="30"/>
    </row>
    <row r="7" spans="1:14" s="1" customFormat="1" ht="90" x14ac:dyDescent="0.25">
      <c r="A7" s="79" t="s">
        <v>280</v>
      </c>
      <c r="B7" s="100" t="s">
        <v>8</v>
      </c>
      <c r="C7" s="28" t="s">
        <v>110</v>
      </c>
      <c r="D7" s="105" t="s">
        <v>7</v>
      </c>
      <c r="E7" s="105" t="s">
        <v>272</v>
      </c>
      <c r="F7" s="29" t="s">
        <v>266</v>
      </c>
      <c r="G7" s="29" t="s">
        <v>178</v>
      </c>
      <c r="H7" s="114" t="s">
        <v>164</v>
      </c>
      <c r="I7" s="114" t="s">
        <v>175</v>
      </c>
      <c r="J7" s="108">
        <v>42985</v>
      </c>
      <c r="K7" s="112" t="s">
        <v>180</v>
      </c>
      <c r="L7" s="21">
        <v>42185</v>
      </c>
      <c r="M7" s="29" t="s">
        <v>55</v>
      </c>
      <c r="N7" s="30" t="s">
        <v>166</v>
      </c>
    </row>
    <row r="8" spans="1:14" s="113" customFormat="1" ht="75.75" thickBot="1" x14ac:dyDescent="0.3">
      <c r="A8" s="77" t="s">
        <v>26</v>
      </c>
      <c r="B8" s="15" t="s">
        <v>10</v>
      </c>
      <c r="C8" s="28" t="s">
        <v>181</v>
      </c>
      <c r="D8" s="105" t="s">
        <v>9</v>
      </c>
      <c r="E8" s="29" t="s">
        <v>182</v>
      </c>
      <c r="F8" s="29" t="s">
        <v>183</v>
      </c>
      <c r="G8" s="29" t="s">
        <v>179</v>
      </c>
      <c r="H8" s="29" t="s">
        <v>184</v>
      </c>
      <c r="I8" s="29" t="s">
        <v>175</v>
      </c>
      <c r="J8" s="108">
        <v>43908</v>
      </c>
      <c r="K8" s="112" t="s">
        <v>180</v>
      </c>
      <c r="L8" s="21">
        <v>42396</v>
      </c>
      <c r="M8" s="29"/>
      <c r="N8" s="30" t="s">
        <v>176</v>
      </c>
    </row>
    <row r="9" spans="1:14" s="113" customFormat="1" ht="132.75" customHeight="1" thickBot="1" x14ac:dyDescent="0.3">
      <c r="A9" s="80" t="s">
        <v>28</v>
      </c>
      <c r="B9" s="101" t="s">
        <v>4</v>
      </c>
      <c r="C9" s="28" t="s">
        <v>185</v>
      </c>
      <c r="D9" s="105" t="s">
        <v>3</v>
      </c>
      <c r="E9" s="29" t="s">
        <v>168</v>
      </c>
      <c r="F9" s="29" t="s">
        <v>186</v>
      </c>
      <c r="G9" s="29" t="s">
        <v>179</v>
      </c>
      <c r="H9" s="29" t="s">
        <v>187</v>
      </c>
      <c r="I9" s="29" t="s">
        <v>175</v>
      </c>
      <c r="J9" s="108">
        <v>43811</v>
      </c>
      <c r="K9" s="112" t="s">
        <v>180</v>
      </c>
      <c r="L9" s="21">
        <v>42200</v>
      </c>
      <c r="M9" s="29" t="s">
        <v>52</v>
      </c>
      <c r="N9" s="30" t="s">
        <v>171</v>
      </c>
    </row>
    <row r="10" spans="1:14" s="113" customFormat="1" ht="113.25" customHeight="1" thickBot="1" x14ac:dyDescent="0.3">
      <c r="A10" s="79" t="s">
        <v>29</v>
      </c>
      <c r="B10" s="100" t="s">
        <v>17</v>
      </c>
      <c r="C10" s="28" t="s">
        <v>113</v>
      </c>
      <c r="D10" s="105" t="s">
        <v>18</v>
      </c>
      <c r="E10" s="29" t="s">
        <v>188</v>
      </c>
      <c r="F10" s="29" t="s">
        <v>189</v>
      </c>
      <c r="G10" s="29" t="s">
        <v>179</v>
      </c>
      <c r="H10" s="29" t="s">
        <v>174</v>
      </c>
      <c r="I10" s="29" t="s">
        <v>175</v>
      </c>
      <c r="J10" s="108">
        <v>43377</v>
      </c>
      <c r="K10" s="112" t="s">
        <v>190</v>
      </c>
      <c r="L10" s="21">
        <v>42200</v>
      </c>
      <c r="M10" s="29" t="s">
        <v>53</v>
      </c>
      <c r="N10" s="30" t="s">
        <v>171</v>
      </c>
    </row>
    <row r="11" spans="1:14" s="1" customFormat="1" ht="160.5" customHeight="1" thickBot="1" x14ac:dyDescent="0.3">
      <c r="A11" s="81" t="s">
        <v>33</v>
      </c>
      <c r="B11" s="102" t="s">
        <v>22</v>
      </c>
      <c r="C11" s="28" t="s">
        <v>107</v>
      </c>
      <c r="D11" s="105" t="s">
        <v>21</v>
      </c>
      <c r="E11" s="29" t="s">
        <v>191</v>
      </c>
      <c r="F11" s="29" t="s">
        <v>242</v>
      </c>
      <c r="G11" s="29"/>
      <c r="H11" s="29" t="s">
        <v>192</v>
      </c>
      <c r="I11" s="29" t="s">
        <v>175</v>
      </c>
      <c r="J11" s="108">
        <v>43746</v>
      </c>
      <c r="K11" s="23"/>
      <c r="L11" s="21">
        <v>41795</v>
      </c>
      <c r="M11" s="29" t="s">
        <v>51</v>
      </c>
      <c r="N11" s="30" t="s">
        <v>193</v>
      </c>
    </row>
    <row r="12" spans="1:14" s="1" customFormat="1" ht="117" customHeight="1" thickBot="1" x14ac:dyDescent="0.3">
      <c r="A12" s="81" t="s">
        <v>30</v>
      </c>
      <c r="B12" s="102" t="s">
        <v>17</v>
      </c>
      <c r="C12" s="28" t="s">
        <v>113</v>
      </c>
      <c r="D12" s="105" t="s">
        <v>16</v>
      </c>
      <c r="E12" s="29" t="s">
        <v>194</v>
      </c>
      <c r="F12" s="29" t="s">
        <v>189</v>
      </c>
      <c r="G12" s="29" t="s">
        <v>179</v>
      </c>
      <c r="H12" s="29" t="s">
        <v>174</v>
      </c>
      <c r="I12" s="29" t="s">
        <v>175</v>
      </c>
      <c r="J12" s="108">
        <v>43377</v>
      </c>
      <c r="K12" s="112" t="s">
        <v>157</v>
      </c>
      <c r="L12" s="21">
        <v>42251</v>
      </c>
      <c r="M12" s="29" t="s">
        <v>54</v>
      </c>
      <c r="N12" s="30" t="s">
        <v>171</v>
      </c>
    </row>
    <row r="13" spans="1:14" s="1" customFormat="1" ht="45.75" thickBot="1" x14ac:dyDescent="0.3">
      <c r="A13" s="81" t="s">
        <v>281</v>
      </c>
      <c r="B13" s="102" t="s">
        <v>2</v>
      </c>
      <c r="C13" s="28" t="s">
        <v>167</v>
      </c>
      <c r="D13" s="105" t="s">
        <v>1</v>
      </c>
      <c r="E13" s="29" t="s">
        <v>273</v>
      </c>
      <c r="F13" s="29" t="s">
        <v>267</v>
      </c>
      <c r="G13" s="29" t="s">
        <v>179</v>
      </c>
      <c r="H13" s="29" t="s">
        <v>243</v>
      </c>
      <c r="I13" s="29" t="s">
        <v>175</v>
      </c>
      <c r="J13" s="108">
        <v>43110</v>
      </c>
      <c r="K13" s="23" t="s">
        <v>190</v>
      </c>
      <c r="L13" s="28"/>
      <c r="M13" s="29"/>
      <c r="N13" s="30"/>
    </row>
    <row r="14" spans="1:14" s="115" customFormat="1" ht="171.75" customHeight="1" thickBot="1" x14ac:dyDescent="0.3">
      <c r="A14" s="80" t="s">
        <v>27</v>
      </c>
      <c r="B14" s="101" t="s">
        <v>13</v>
      </c>
      <c r="C14" s="28" t="s">
        <v>14</v>
      </c>
      <c r="D14" s="105" t="s">
        <v>12</v>
      </c>
      <c r="E14" s="29" t="s">
        <v>274</v>
      </c>
      <c r="F14" s="29" t="s">
        <v>195</v>
      </c>
      <c r="G14" s="29" t="s">
        <v>179</v>
      </c>
      <c r="H14" s="29" t="s">
        <v>244</v>
      </c>
      <c r="I14" s="29" t="s">
        <v>245</v>
      </c>
      <c r="J14" s="29"/>
      <c r="K14" s="23" t="s">
        <v>157</v>
      </c>
      <c r="L14" s="21"/>
      <c r="M14" s="29"/>
      <c r="N14" s="30"/>
    </row>
    <row r="15" spans="1:14" s="1" customFormat="1" ht="60.75" thickBot="1" x14ac:dyDescent="0.3">
      <c r="A15" s="81" t="s">
        <v>282</v>
      </c>
      <c r="B15" s="102" t="s">
        <v>49</v>
      </c>
      <c r="C15" s="28" t="s">
        <v>185</v>
      </c>
      <c r="D15" s="105" t="s">
        <v>0</v>
      </c>
      <c r="E15" s="29" t="s">
        <v>275</v>
      </c>
      <c r="F15" s="29" t="s">
        <v>268</v>
      </c>
      <c r="G15" s="29" t="s">
        <v>179</v>
      </c>
      <c r="H15" s="29" t="s">
        <v>187</v>
      </c>
      <c r="I15" s="29" t="s">
        <v>196</v>
      </c>
      <c r="J15" s="108">
        <v>43399</v>
      </c>
      <c r="K15" s="23" t="s">
        <v>157</v>
      </c>
      <c r="L15" s="28"/>
      <c r="M15" s="29"/>
      <c r="N15" s="30"/>
    </row>
    <row r="16" spans="1:14" s="1" customFormat="1" ht="45.75" thickBot="1" x14ac:dyDescent="0.3">
      <c r="A16" s="81" t="s">
        <v>281</v>
      </c>
      <c r="B16" s="102" t="s">
        <v>2</v>
      </c>
      <c r="C16" s="28" t="s">
        <v>185</v>
      </c>
      <c r="D16" s="105" t="s">
        <v>56</v>
      </c>
      <c r="E16" s="29" t="s">
        <v>276</v>
      </c>
      <c r="F16" s="29" t="s">
        <v>269</v>
      </c>
      <c r="G16" s="29" t="s">
        <v>179</v>
      </c>
      <c r="H16" s="29" t="s">
        <v>197</v>
      </c>
      <c r="I16" s="29" t="s">
        <v>196</v>
      </c>
      <c r="J16" s="108">
        <v>42468</v>
      </c>
      <c r="K16" s="23" t="s">
        <v>157</v>
      </c>
      <c r="L16" s="28"/>
      <c r="M16" s="29"/>
      <c r="N16" s="30"/>
    </row>
    <row r="17" spans="1:14" s="1" customFormat="1" ht="105" customHeight="1" thickBot="1" x14ac:dyDescent="0.3">
      <c r="A17" s="81" t="s">
        <v>31</v>
      </c>
      <c r="B17" s="102" t="s">
        <v>6</v>
      </c>
      <c r="C17" s="28" t="s">
        <v>185</v>
      </c>
      <c r="D17" s="105" t="s">
        <v>5</v>
      </c>
      <c r="E17" s="29" t="s">
        <v>277</v>
      </c>
      <c r="F17" s="29" t="s">
        <v>270</v>
      </c>
      <c r="G17" s="29" t="s">
        <v>179</v>
      </c>
      <c r="H17" s="29" t="s">
        <v>197</v>
      </c>
      <c r="I17" s="29" t="s">
        <v>196</v>
      </c>
      <c r="J17" s="108">
        <v>42552</v>
      </c>
      <c r="K17" s="23" t="s">
        <v>157</v>
      </c>
      <c r="L17" s="28"/>
      <c r="M17" s="29"/>
      <c r="N17" s="30"/>
    </row>
    <row r="18" spans="1:14" s="1" customFormat="1" ht="161.25" customHeight="1" thickBot="1" x14ac:dyDescent="0.3">
      <c r="A18" s="81" t="s">
        <v>283</v>
      </c>
      <c r="B18" s="102" t="s">
        <v>2</v>
      </c>
      <c r="C18" s="28" t="s">
        <v>181</v>
      </c>
      <c r="D18" s="105" t="s">
        <v>11</v>
      </c>
      <c r="E18" s="29" t="s">
        <v>278</v>
      </c>
      <c r="F18" s="29" t="s">
        <v>198</v>
      </c>
      <c r="G18" s="29" t="s">
        <v>179</v>
      </c>
      <c r="H18" s="29" t="s">
        <v>184</v>
      </c>
      <c r="I18" s="29" t="s">
        <v>196</v>
      </c>
      <c r="J18" s="108">
        <v>42570</v>
      </c>
      <c r="K18" s="112" t="s">
        <v>165</v>
      </c>
      <c r="L18" s="28"/>
      <c r="M18" s="29"/>
      <c r="N18" s="30"/>
    </row>
    <row r="19" spans="1:14" s="113" customFormat="1" ht="117.75" customHeight="1" thickBot="1" x14ac:dyDescent="0.3">
      <c r="A19" s="81" t="s">
        <v>284</v>
      </c>
      <c r="B19" s="102" t="s">
        <v>13</v>
      </c>
      <c r="C19" s="28" t="s">
        <v>14</v>
      </c>
      <c r="D19" s="105" t="s">
        <v>15</v>
      </c>
      <c r="E19" s="29" t="s">
        <v>279</v>
      </c>
      <c r="F19" s="29" t="s">
        <v>199</v>
      </c>
      <c r="G19" s="29" t="s">
        <v>179</v>
      </c>
      <c r="H19" s="29" t="s">
        <v>200</v>
      </c>
      <c r="I19" s="29" t="s">
        <v>196</v>
      </c>
      <c r="J19" s="108">
        <v>41557</v>
      </c>
      <c r="K19" s="23" t="s">
        <v>157</v>
      </c>
      <c r="L19" s="28"/>
      <c r="M19" s="29"/>
      <c r="N19" s="30"/>
    </row>
    <row r="20" spans="1:14" s="113" customFormat="1" ht="75.75" thickBot="1" x14ac:dyDescent="0.3">
      <c r="A20" s="81" t="s">
        <v>30</v>
      </c>
      <c r="B20" s="102" t="s">
        <v>48</v>
      </c>
      <c r="C20" s="28" t="s">
        <v>113</v>
      </c>
      <c r="D20" s="105" t="s">
        <v>19</v>
      </c>
      <c r="E20" s="29" t="s">
        <v>204</v>
      </c>
      <c r="F20" s="29" t="s">
        <v>205</v>
      </c>
      <c r="G20" s="29" t="s">
        <v>179</v>
      </c>
      <c r="H20" s="29" t="s">
        <v>174</v>
      </c>
      <c r="I20" s="29" t="s">
        <v>196</v>
      </c>
      <c r="J20" s="108">
        <v>43377</v>
      </c>
      <c r="K20" s="23" t="s">
        <v>157</v>
      </c>
      <c r="L20" s="28"/>
      <c r="M20" s="29"/>
      <c r="N20" s="30"/>
    </row>
    <row r="21" spans="1:14" s="113" customFormat="1" ht="110.25" customHeight="1" x14ac:dyDescent="0.25">
      <c r="A21" s="76" t="s">
        <v>29</v>
      </c>
      <c r="B21" s="11" t="s">
        <v>48</v>
      </c>
      <c r="C21" s="28" t="s">
        <v>113</v>
      </c>
      <c r="D21" s="105" t="s">
        <v>20</v>
      </c>
      <c r="E21" s="29" t="s">
        <v>201</v>
      </c>
      <c r="F21" s="29" t="s">
        <v>202</v>
      </c>
      <c r="G21" s="29" t="s">
        <v>179</v>
      </c>
      <c r="H21" s="29" t="s">
        <v>203</v>
      </c>
      <c r="I21" s="29" t="s">
        <v>196</v>
      </c>
      <c r="J21" s="108">
        <v>42664</v>
      </c>
      <c r="K21" s="23" t="s">
        <v>157</v>
      </c>
      <c r="L21" s="28"/>
      <c r="M21" s="29"/>
      <c r="N21" s="30"/>
    </row>
    <row r="22" spans="1:14" s="113" customFormat="1" ht="110.25" customHeight="1" thickBot="1" x14ac:dyDescent="0.3">
      <c r="A22" s="77" t="s">
        <v>29</v>
      </c>
      <c r="B22" s="15" t="s">
        <v>48</v>
      </c>
      <c r="C22" s="28" t="s">
        <v>113</v>
      </c>
      <c r="D22" s="105" t="s">
        <v>85</v>
      </c>
      <c r="E22" s="29" t="s">
        <v>201</v>
      </c>
      <c r="F22" s="29" t="s">
        <v>202</v>
      </c>
      <c r="G22" s="29" t="s">
        <v>206</v>
      </c>
      <c r="H22" s="29" t="s">
        <v>207</v>
      </c>
      <c r="I22" s="29" t="s">
        <v>196</v>
      </c>
      <c r="J22" s="108">
        <v>42922</v>
      </c>
      <c r="K22" s="112" t="s">
        <v>208</v>
      </c>
      <c r="L22" s="28"/>
      <c r="M22" s="29"/>
      <c r="N22" s="30"/>
    </row>
    <row r="23" spans="1:14" s="113" customFormat="1" ht="123" customHeight="1" thickBot="1" x14ac:dyDescent="0.3">
      <c r="A23" s="84" t="s">
        <v>58</v>
      </c>
      <c r="B23" s="103" t="s">
        <v>24</v>
      </c>
      <c r="C23" s="13" t="s">
        <v>172</v>
      </c>
      <c r="D23" s="106" t="s">
        <v>23</v>
      </c>
      <c r="E23" s="14" t="s">
        <v>209</v>
      </c>
      <c r="F23" s="14" t="s">
        <v>210</v>
      </c>
      <c r="G23" s="14" t="s">
        <v>179</v>
      </c>
      <c r="H23" s="14" t="s">
        <v>211</v>
      </c>
      <c r="I23" s="14" t="s">
        <v>175</v>
      </c>
      <c r="J23" s="109">
        <v>43132</v>
      </c>
      <c r="K23" s="26" t="s">
        <v>157</v>
      </c>
      <c r="L23" s="13"/>
      <c r="M23" s="14"/>
      <c r="N23" s="15"/>
    </row>
  </sheetData>
  <mergeCells count="2">
    <mergeCell ref="L2:N2"/>
    <mergeCell ref="C2:K2"/>
  </mergeCells>
  <pageMargins left="0.7" right="0.7" top="0.75" bottom="0.75" header="0.3" footer="0.3"/>
  <pageSetup paperSize="8" scale="47" orientation="portrait" r:id="rId1"/>
</worksheet>
</file>

<file path=customXML/_rels/item7.xml.rels>&#65279;<?xml version="1.0" encoding="utf-8"?><Relationships xmlns="http://schemas.openxmlformats.org/package/2006/relationships"><Relationship Type="http://schemas.openxmlformats.org/officeDocument/2006/relationships/customXmlProps" Target="/customXML/itemProps7.xml" Id="Rd3c4172d526e4b2384ade4b889302c76" /></Relationships>
</file>

<file path=customXML/item7.xml><?xml version="1.0" encoding="utf-8"?>
<metadata xmlns="http://www.objective.com/ecm/document/metadata/FF3C5B18883D4E21973B57C2EEED7FD1" version="1.0.0">
  <systemFields>
    <field name="Objective-Id">
      <value order="0">A35177806</value>
    </field>
    <field name="Objective-Title">
      <value order="0">Planning  and PEDL Tracker Oil and Gas_2021 WELSH TO PUBLISH</value>
    </field>
    <field name="Objective-Description">
      <value order="0"/>
    </field>
    <field name="Objective-CreationStamp">
      <value order="0">2021-06-21T08:51:57Z</value>
    </field>
    <field name="Objective-IsApproved">
      <value order="0">false</value>
    </field>
    <field name="Objective-IsPublished">
      <value order="0">true</value>
    </field>
    <field name="Objective-DatePublished">
      <value order="0">2021-06-21T12:18:14Z</value>
    </field>
    <field name="Objective-ModificationStamp">
      <value order="0">2021-06-21T12:18:14Z</value>
    </field>
    <field name="Objective-Owner">
      <value order="0">Griffiths, Richard (ESNR-Strategy-Decarbonisation and Energy)</value>
    </field>
    <field name="Objective-Path">
      <value order="0">Objective Global Folder:Business File Plan:Economy, Skills &amp; Natural Resources (ESNR):Economy, Skills &amp; Natural Resources (ESNR) - ERA - Decarbonisation &amp; Energy:1 - Save:Fossil Fuels:Oil &amp; Gas Project Board:Decarbonisation &amp; Energy Division - Oil &amp; Gas - PEDL Administration - 2020-2021 :1.0 PEDL Onshore Wales Licence Documents TO PUBLISH EITI</value>
    </field>
    <field name="Objective-Parent">
      <value order="0">1.0 PEDL Onshore Wales Licence Documents TO PUBLISH EITI</value>
    </field>
    <field name="Objective-State">
      <value order="0">Published</value>
    </field>
    <field name="Objective-VersionId">
      <value order="0">vA69271777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qA1443738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7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18A5B6D0F1475E438B86F972CDFB5C72" ma:contentTypeVersion="65" ma:contentTypeDescription="" ma:contentTypeScope="" ma:versionID="2e31b8d178be89cf4b2ecacff798772c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fad5621eca9005155c0768d2b344999b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ADVI-295-597</_dlc_DocId>
    <_dlc_DocIdUrl xmlns="9be56660-2c31-41ef-bc00-23e72f632f2a">
      <Url>https://cyfoethnaturiolcymru.sharepoint.com/teams/advice/ergy/oogs/_layouts/15/DocIdRedir.aspx?ID=ADVI-295-597</Url>
      <Description>ADVI-295-597</Description>
    </_dlc_DocIdUrl>
  </documentManagement>
</p:properties>
</file>

<file path=customXml/itemProps1.xml><?xml version="1.0" encoding="utf-8"?>
<ds:datastoreItem xmlns:ds="http://schemas.openxmlformats.org/officeDocument/2006/customXml" ds:itemID="{C956EB0E-792D-456A-B0D7-2924A8C5ECE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2F0471E-DB90-4D0C-93B8-6E9DF1C66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F6D04F-B752-48E6-99BB-5DA418E8A9A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2488653-19B5-4A40-AAA3-FFEF644DC1C2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1077BE62-E909-4AF9-9D90-05774D5E164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be56660-2c31-41ef-bc00-23e72f632f2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PEDL Original Status</vt:lpstr>
      <vt:lpstr>PEDL Changes June 2016 WALES </vt:lpstr>
      <vt:lpstr>Plan and Permit Status</vt:lpstr>
      <vt:lpstr>'Plan and Permit Status'!_GoBack</vt:lpstr>
      <vt:lpstr>'PEDL Changes June 2016 WALES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griffithsr011</cp:lastModifiedBy>
  <cp:lastPrinted>2018-08-22T08:56:44Z</cp:lastPrinted>
  <dcterms:created xsi:type="dcterms:W3CDTF">2015-08-06T11:59:59Z</dcterms:created>
  <dcterms:modified xsi:type="dcterms:W3CDTF">2021-06-21T12:18:10Z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0x01010067EB80C5FE939D4A9B3D8BA62129B7F5010018A5B6D0F1475E438B86F972CDFB5C72</vt:lpwstr>
  </property>
  <property fmtid="{D5CDD505-2E9C-101B-9397-08002B2CF9AE}" pid="3" name="_dlc_DocIdItemGuid">
    <vt:lpwstr>b81fd5c6-1e80-42b2-84d7-42660064aa2c</vt:lpwstr>
  </property>
  <property fmtid="{D5CDD505-2E9C-101B-9397-08002B2CF9AE}" pid="4" name="Objective-Id">
    <vt:lpwstr>A35177806</vt:lpwstr>
  </property>
  <property fmtid="{D5CDD505-2E9C-101B-9397-08002B2CF9AE}" pid="5" name="Objective-Title">
    <vt:lpwstr>Planning  and PEDL Tracker Oil and Gas_2021 WELSH TO PUBLISH</vt:lpwstr>
  </property>
  <property fmtid="{D5CDD505-2E9C-101B-9397-08002B2CF9AE}" pid="6" name="Objective-Comment">
    <vt:lpwstr/>
  </property>
  <property fmtid="{D5CDD505-2E9C-101B-9397-08002B2CF9AE}" pid="7" name="Objective-CreationStamp">
    <vt:filetime>2021-06-21T08:51:57Z</vt:filetime>
  </property>
  <property fmtid="{D5CDD505-2E9C-101B-9397-08002B2CF9AE}" pid="8" name="Objective-IsApproved">
    <vt:bool>false</vt:bool>
  </property>
  <property fmtid="{D5CDD505-2E9C-101B-9397-08002B2CF9AE}" pid="9" name="Objective-IsPublished">
    <vt:bool>true</vt:bool>
  </property>
  <property fmtid="{D5CDD505-2E9C-101B-9397-08002B2CF9AE}" pid="10" name="Objective-DatePublished">
    <vt:filetime>2021-06-21T12:18:14Z</vt:filetime>
  </property>
  <property fmtid="{D5CDD505-2E9C-101B-9397-08002B2CF9AE}" pid="11" name="Objective-ModificationStamp">
    <vt:filetime>2021-06-21T12:18:14Z</vt:filetime>
  </property>
  <property fmtid="{D5CDD505-2E9C-101B-9397-08002B2CF9AE}" pid="12" name="Objective-Owner">
    <vt:lpwstr>Griffiths, Richard (ESNR-Strategy-Decarbonisation and Energy)</vt:lpwstr>
  </property>
  <property fmtid="{D5CDD505-2E9C-101B-9397-08002B2CF9AE}" pid="13" name="Objective-Path">
    <vt:lpwstr>Objective Global Folder:Business File Plan:Economy, Skills &amp; Natural Resources (ESNR):Economy, Skills &amp; Natural Resources (ESNR) - ERA - Decarbonisation &amp; Energy:1 - Save:Fossil Fuels:Oil &amp; Gas Project Board:Decarbonisation &amp; Energy Division - Oil &amp; Gas - PEDL Administration - 2020-2021 :1.0 PEDL Onshore Wales Licence Documents TO PUBLISH EITI</vt:lpwstr>
  </property>
  <property fmtid="{D5CDD505-2E9C-101B-9397-08002B2CF9AE}" pid="14" name="Objective-Parent">
    <vt:lpwstr>1.0 PEDL Onshore Wales Licence Documents TO PUBLISH EITI</vt:lpwstr>
  </property>
  <property fmtid="{D5CDD505-2E9C-101B-9397-08002B2CF9AE}" pid="15" name="Objective-State">
    <vt:lpwstr>Published</vt:lpwstr>
  </property>
  <property fmtid="{D5CDD505-2E9C-101B-9397-08002B2CF9AE}" pid="16" name="Objective-Version">
    <vt:lpwstr>3.0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qA1443738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Language [system]">
    <vt:lpwstr>English (eng)</vt:lpwstr>
  </property>
  <property fmtid="{D5CDD505-2E9C-101B-9397-08002B2CF9AE}" pid="23" name="Objective-Date Acquired [system]">
    <vt:lpwstr/>
  </property>
  <property fmtid="{D5CDD505-2E9C-101B-9397-08002B2CF9AE}" pid="24" name="Objective-What to Keep [system]">
    <vt:lpwstr>No</vt:lpwstr>
  </property>
  <property fmtid="{D5CDD505-2E9C-101B-9397-08002B2CF9AE}" pid="25" name="Objective-Official Translation [system]">
    <vt:lpwstr/>
  </property>
  <property fmtid="{D5CDD505-2E9C-101B-9397-08002B2CF9AE}" pid="26" name="Objective-Connect Creator [system]">
    <vt:lpwstr/>
  </property>
  <property fmtid="{D5CDD505-2E9C-101B-9397-08002B2CF9AE}" pid="27" name="Objective-Description">
    <vt:lpwstr/>
  </property>
  <property fmtid="{D5CDD505-2E9C-101B-9397-08002B2CF9AE}" pid="28" name="Objective-VersionId">
    <vt:lpwstr>vA69271777</vt:lpwstr>
  </property>
  <property fmtid="{D5CDD505-2E9C-101B-9397-08002B2CF9AE}" pid="29" name="Objective-Language">
    <vt:lpwstr>English (eng)</vt:lpwstr>
  </property>
  <property fmtid="{D5CDD505-2E9C-101B-9397-08002B2CF9AE}" pid="30" name="Objective-Date Acquired">
    <vt:lpwstr/>
  </property>
  <property fmtid="{D5CDD505-2E9C-101B-9397-08002B2CF9AE}" pid="31" name="Objective-What to Keep">
    <vt:lpwstr>No</vt:lpwstr>
  </property>
  <property fmtid="{D5CDD505-2E9C-101B-9397-08002B2CF9AE}" pid="32" name="Objective-Official Translation">
    <vt:lpwstr/>
  </property>
  <property fmtid="{D5CDD505-2E9C-101B-9397-08002B2CF9AE}" pid="33" name="Objective-Connect Creator">
    <vt:lpwstr/>
  </property>
</Properties>
</file>