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wales365uk-my.sharepoint.com/personal/joanne_stevenson_gov_wales/Documents/Profile/Downloads/"/>
    </mc:Choice>
  </mc:AlternateContent>
  <bookViews>
    <workbookView xWindow="0" yWindow="0" windowWidth="28800" windowHeight="129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G80" i="1"/>
  <c r="E80" i="1"/>
  <c r="D80" i="1"/>
  <c r="E54" i="1"/>
  <c r="F54" i="1"/>
  <c r="G54" i="1"/>
  <c r="D54" i="1"/>
  <c r="E28" i="1"/>
  <c r="F28" i="1"/>
  <c r="G28" i="1"/>
  <c r="D28" i="1"/>
  <c r="C80" i="1" l="1"/>
  <c r="B80" i="1"/>
  <c r="C54" i="1"/>
  <c r="B54" i="1"/>
  <c r="C28" i="1"/>
  <c r="B28" i="1"/>
</calcChain>
</file>

<file path=xl/comments1.xml><?xml version="1.0" encoding="utf-8"?>
<comments xmlns="http://schemas.openxmlformats.org/spreadsheetml/2006/main">
  <authors>
    <author>King, Bethan (ESNR - Digital Infrastructure)</author>
  </authors>
  <commentList>
    <comment ref="A27" authorId="0" shapeId="0">
      <text>
        <r>
          <rPr>
            <b/>
            <sz val="9"/>
            <color indexed="81"/>
            <rFont val="Tahoma"/>
            <charset val="1"/>
          </rPr>
          <t>local authority field not completed on application form.  Assessed on postcode.</t>
        </r>
      </text>
    </comment>
    <comment ref="A53" authorId="0" shapeId="0">
      <text>
        <r>
          <rPr>
            <b/>
            <sz val="9"/>
            <color indexed="81"/>
            <rFont val="Tahoma"/>
            <charset val="1"/>
          </rPr>
          <t>local authority field not completed on application form.  Assessed on postcode.</t>
        </r>
      </text>
    </comment>
    <comment ref="A79" authorId="0" shapeId="0">
      <text>
        <r>
          <rPr>
            <b/>
            <sz val="9"/>
            <color indexed="81"/>
            <rFont val="Tahoma"/>
            <charset val="1"/>
          </rPr>
          <t>local authority field not completed on application form.  Assessed on postcode.</t>
        </r>
      </text>
    </comment>
  </commentList>
</comments>
</file>

<file path=xl/sharedStrings.xml><?xml version="1.0" encoding="utf-8"?>
<sst xmlns="http://schemas.openxmlformats.org/spreadsheetml/2006/main" count="90" uniqueCount="32">
  <si>
    <t>Breakdown by local Authority</t>
  </si>
  <si>
    <t>Q.4</t>
  </si>
  <si>
    <t>Applications received</t>
  </si>
  <si>
    <t>Blaenau Gwent</t>
  </si>
  <si>
    <t>Bridgend</t>
  </si>
  <si>
    <t>Caerphilly</t>
  </si>
  <si>
    <t>Cardiff</t>
  </si>
  <si>
    <t>Carmarthenshire</t>
  </si>
  <si>
    <t>Ceredigion</t>
  </si>
  <si>
    <t>Conwy</t>
  </si>
  <si>
    <t>Denbighshire</t>
  </si>
  <si>
    <t>Flintshire</t>
  </si>
  <si>
    <t>Gwynedd</t>
  </si>
  <si>
    <t>Isle of Anglesey</t>
  </si>
  <si>
    <t>Merthyr Tydfil</t>
  </si>
  <si>
    <t>Monmouthshire</t>
  </si>
  <si>
    <t>Neath Port Talbot</t>
  </si>
  <si>
    <t>Newport</t>
  </si>
  <si>
    <t>Pembrokeshire</t>
  </si>
  <si>
    <t>Powys</t>
  </si>
  <si>
    <t>Rhondda Cynon Taf</t>
  </si>
  <si>
    <t>Swansea</t>
  </si>
  <si>
    <t>Torfaen</t>
  </si>
  <si>
    <t>Vale of Glamorgan</t>
  </si>
  <si>
    <t>Wrexham</t>
  </si>
  <si>
    <t>Blank (not recorded on CRM)</t>
  </si>
  <si>
    <t>£0 - £200</t>
  </si>
  <si>
    <t>£201 - £400</t>
  </si>
  <si>
    <t>£401 - £600</t>
  </si>
  <si>
    <t>£601 - £800</t>
  </si>
  <si>
    <t>Successful Applications</t>
  </si>
  <si>
    <t>2021 (to date - 11/08/2021)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</si>
</sst>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Calibri"/>
    </font>
    <font>
      <sz val="11"/>
      <name val="Calibri"/>
      <family val="2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 applyFill="1" applyBorder="1"/>
    <xf numFmtId="0" fontId="1" fillId="2" borderId="1" xfId="0" applyFont="1" applyFill="1" applyBorder="1"/>
    <xf numFmtId="0" fontId="0" fillId="3" borderId="2" xfId="0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0" fillId="0" borderId="10" xfId="0" applyFont="1" applyFill="1" applyBorder="1"/>
    <xf numFmtId="0" fontId="0" fillId="0" borderId="11" xfId="0" applyFont="1" applyFill="1" applyBorder="1"/>
    <xf numFmtId="0" fontId="0" fillId="0" borderId="7" xfId="0" applyFont="1" applyFill="1" applyBorder="1"/>
    <xf numFmtId="0" fontId="0" fillId="0" borderId="9" xfId="0" applyFont="1" applyFill="1" applyBorder="1"/>
    <xf numFmtId="0" fontId="1" fillId="0" borderId="0" xfId="0" applyFont="1" applyFill="1" applyBorder="1"/>
    <xf numFmtId="0" fontId="0" fillId="0" borderId="8" xfId="0" applyFont="1" applyFill="1" applyBorder="1"/>
    <xf numFmtId="0" fontId="1" fillId="0" borderId="10" xfId="0" applyFont="1" applyFill="1" applyBorder="1"/>
    <xf numFmtId="1" fontId="0" fillId="0" borderId="0" xfId="0" applyNumberFormat="1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0" fillId="3" borderId="13" xfId="0" applyFont="1" applyFill="1" applyBorder="1" applyAlignment="1">
      <alignment wrapText="1"/>
    </xf>
    <xf numFmtId="0" fontId="0" fillId="3" borderId="18" xfId="0" applyFont="1" applyFill="1" applyBorder="1" applyAlignment="1">
      <alignment wrapText="1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19" xfId="0" applyFont="1" applyFill="1" applyBorder="1"/>
    <xf numFmtId="0" fontId="0" fillId="0" borderId="20" xfId="0" applyFont="1" applyFill="1" applyBorder="1"/>
    <xf numFmtId="0" fontId="0" fillId="3" borderId="15" xfId="0" applyFont="1" applyFill="1" applyBorder="1" applyAlignment="1">
      <alignment wrapText="1"/>
    </xf>
    <xf numFmtId="0" fontId="0" fillId="0" borderId="4" xfId="0" applyFont="1" applyFill="1" applyBorder="1"/>
    <xf numFmtId="0" fontId="0" fillId="0" borderId="12" xfId="0" applyFont="1" applyFill="1" applyBorder="1"/>
    <xf numFmtId="0" fontId="0" fillId="0" borderId="21" xfId="0" applyFont="1" applyFill="1" applyBorder="1"/>
    <xf numFmtId="0" fontId="0" fillId="0" borderId="22" xfId="0" applyFont="1" applyFill="1" applyBorder="1"/>
    <xf numFmtId="0" fontId="0" fillId="0" borderId="23" xfId="0" applyFont="1" applyFill="1" applyBorder="1"/>
    <xf numFmtId="0" fontId="0" fillId="3" borderId="11" xfId="0" applyFont="1" applyFill="1" applyBorder="1" applyAlignment="1">
      <alignment wrapText="1"/>
    </xf>
    <xf numFmtId="0" fontId="0" fillId="4" borderId="24" xfId="0" applyFont="1" applyFill="1" applyBorder="1"/>
    <xf numFmtId="0" fontId="0" fillId="4" borderId="25" xfId="0" applyFont="1" applyFill="1" applyBorder="1"/>
    <xf numFmtId="0" fontId="0" fillId="4" borderId="26" xfId="0" applyFont="1" applyFill="1" applyBorder="1"/>
    <xf numFmtId="0" fontId="0" fillId="4" borderId="27" xfId="0" applyFont="1" applyFill="1" applyBorder="1"/>
    <xf numFmtId="0" fontId="0" fillId="3" borderId="28" xfId="0" applyFont="1" applyFill="1" applyBorder="1" applyAlignment="1">
      <alignment wrapText="1"/>
    </xf>
    <xf numFmtId="0" fontId="0" fillId="0" borderId="29" xfId="0" applyFont="1" applyFill="1" applyBorder="1"/>
    <xf numFmtId="0" fontId="0" fillId="4" borderId="30" xfId="0" applyFont="1" applyFill="1" applyBorder="1"/>
    <xf numFmtId="0" fontId="0" fillId="3" borderId="31" xfId="0" applyFont="1" applyFill="1" applyBorder="1" applyAlignment="1">
      <alignment wrapText="1"/>
    </xf>
    <xf numFmtId="0" fontId="0" fillId="3" borderId="33" xfId="0" applyFont="1" applyFill="1" applyBorder="1" applyAlignment="1">
      <alignment wrapText="1"/>
    </xf>
    <xf numFmtId="0" fontId="0" fillId="3" borderId="34" xfId="0" applyFont="1" applyFill="1" applyBorder="1" applyAlignment="1">
      <alignment wrapText="1"/>
    </xf>
    <xf numFmtId="0" fontId="0" fillId="3" borderId="35" xfId="0" applyFont="1" applyFill="1" applyBorder="1" applyAlignment="1">
      <alignment wrapText="1"/>
    </xf>
    <xf numFmtId="0" fontId="0" fillId="3" borderId="36" xfId="0" applyFont="1" applyFill="1" applyBorder="1" applyAlignment="1">
      <alignment wrapText="1"/>
    </xf>
    <xf numFmtId="0" fontId="0" fillId="3" borderId="19" xfId="0" applyFont="1" applyFill="1" applyBorder="1" applyAlignment="1">
      <alignment wrapText="1"/>
    </xf>
    <xf numFmtId="0" fontId="0" fillId="5" borderId="8" xfId="0" applyFont="1" applyFill="1" applyBorder="1"/>
    <xf numFmtId="0" fontId="0" fillId="5" borderId="22" xfId="0" applyFont="1" applyFill="1" applyBorder="1"/>
    <xf numFmtId="0" fontId="0" fillId="6" borderId="30" xfId="0" applyFont="1" applyFill="1" applyBorder="1"/>
    <xf numFmtId="0" fontId="0" fillId="6" borderId="26" xfId="0" applyFont="1" applyFill="1" applyBorder="1"/>
    <xf numFmtId="0" fontId="0" fillId="6" borderId="27" xfId="0" applyFont="1" applyFill="1" applyBorder="1"/>
    <xf numFmtId="0" fontId="0" fillId="6" borderId="32" xfId="0" applyFont="1" applyFill="1" applyBorder="1"/>
    <xf numFmtId="0" fontId="0" fillId="5" borderId="2" xfId="0" applyFont="1" applyFill="1" applyBorder="1"/>
    <xf numFmtId="0" fontId="0" fillId="5" borderId="4" xfId="0" applyFont="1" applyFill="1" applyBorder="1"/>
    <xf numFmtId="0" fontId="0" fillId="5" borderId="3" xfId="0" applyFont="1" applyFill="1" applyBorder="1"/>
    <xf numFmtId="0" fontId="0" fillId="5" borderId="7" xfId="0" applyFont="1" applyFill="1" applyBorder="1"/>
    <xf numFmtId="0" fontId="0" fillId="5" borderId="9" xfId="0" applyFont="1" applyFill="1" applyBorder="1"/>
    <xf numFmtId="0" fontId="0" fillId="5" borderId="21" xfId="0" applyFont="1" applyFill="1" applyBorder="1"/>
    <xf numFmtId="0" fontId="0" fillId="5" borderId="23" xfId="0" applyFont="1" applyFill="1" applyBorder="1"/>
    <xf numFmtId="0" fontId="0" fillId="3" borderId="16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0"/>
  <sheetViews>
    <sheetView tabSelected="1" zoomScale="70" zoomScaleNormal="70" workbookViewId="0">
      <selection activeCell="I55" sqref="I55"/>
    </sheetView>
  </sheetViews>
  <sheetFormatPr defaultColWidth="8.85546875" defaultRowHeight="15" x14ac:dyDescent="0.25"/>
  <cols>
    <col min="1" max="1" width="27.140625" style="1" customWidth="1"/>
    <col min="2" max="2" width="14.5703125" style="1" customWidth="1"/>
    <col min="3" max="8" width="14.140625" style="1" customWidth="1"/>
    <col min="9" max="9" width="13.42578125" style="1" customWidth="1"/>
    <col min="10" max="10" width="14.5703125" style="1" customWidth="1"/>
    <col min="11" max="11" width="15.5703125" style="1" customWidth="1"/>
    <col min="12" max="13" width="8.85546875" style="1"/>
    <col min="14" max="14" width="32.42578125" style="1" customWidth="1"/>
    <col min="15" max="16384" width="8.85546875" style="1"/>
  </cols>
  <sheetData>
    <row r="1" spans="1:15" x14ac:dyDescent="0.25">
      <c r="A1" s="1" t="s">
        <v>0</v>
      </c>
    </row>
    <row r="2" spans="1:15" ht="15.75" thickBot="1" x14ac:dyDescent="0.3"/>
    <row r="3" spans="1:15" ht="36" customHeight="1" thickBot="1" x14ac:dyDescent="0.3">
      <c r="A3" s="2" t="s">
        <v>1</v>
      </c>
      <c r="B3" s="36" t="s">
        <v>2</v>
      </c>
      <c r="C3" s="37" t="s">
        <v>30</v>
      </c>
      <c r="D3" s="37" t="s">
        <v>26</v>
      </c>
      <c r="E3" s="38" t="s">
        <v>27</v>
      </c>
      <c r="F3" s="38" t="s">
        <v>28</v>
      </c>
      <c r="G3" s="39" t="s">
        <v>29</v>
      </c>
    </row>
    <row r="4" spans="1:15" ht="15.75" thickBot="1" x14ac:dyDescent="0.3">
      <c r="B4" s="54">
        <v>2019</v>
      </c>
      <c r="C4" s="55"/>
      <c r="D4" s="55"/>
      <c r="E4" s="55"/>
      <c r="F4" s="55"/>
      <c r="G4" s="56"/>
    </row>
    <row r="5" spans="1:15" x14ac:dyDescent="0.25">
      <c r="A5" s="5" t="s">
        <v>3</v>
      </c>
      <c r="B5" s="6">
        <v>6</v>
      </c>
      <c r="C5" s="19">
        <v>5</v>
      </c>
      <c r="D5" s="17"/>
      <c r="E5" s="22"/>
      <c r="F5" s="22"/>
      <c r="G5" s="18">
        <v>5</v>
      </c>
    </row>
    <row r="6" spans="1:15" x14ac:dyDescent="0.25">
      <c r="A6" s="5" t="s">
        <v>4</v>
      </c>
      <c r="B6" s="7">
        <v>4</v>
      </c>
      <c r="C6" s="5">
        <v>2</v>
      </c>
      <c r="D6" s="7"/>
      <c r="E6" s="10"/>
      <c r="F6" s="10"/>
      <c r="G6" s="8">
        <v>2</v>
      </c>
      <c r="M6" s="9"/>
    </row>
    <row r="7" spans="1:15" x14ac:dyDescent="0.25">
      <c r="A7" s="5" t="s">
        <v>5</v>
      </c>
      <c r="B7" s="7">
        <v>4</v>
      </c>
      <c r="C7" s="5">
        <v>2</v>
      </c>
      <c r="D7" s="7"/>
      <c r="E7" s="10"/>
      <c r="F7" s="10"/>
      <c r="G7" s="8">
        <v>2</v>
      </c>
    </row>
    <row r="8" spans="1:15" x14ac:dyDescent="0.25">
      <c r="A8" s="5" t="s">
        <v>6</v>
      </c>
      <c r="B8" s="7">
        <v>2</v>
      </c>
      <c r="C8" s="5">
        <v>2</v>
      </c>
      <c r="D8" s="7"/>
      <c r="E8" s="10"/>
      <c r="F8" s="10"/>
      <c r="G8" s="8">
        <v>2</v>
      </c>
    </row>
    <row r="9" spans="1:15" x14ac:dyDescent="0.25">
      <c r="A9" s="5" t="s">
        <v>7</v>
      </c>
      <c r="B9" s="7">
        <v>383</v>
      </c>
      <c r="C9" s="5">
        <v>297</v>
      </c>
      <c r="D9" s="7"/>
      <c r="E9" s="10">
        <v>3</v>
      </c>
      <c r="F9" s="10"/>
      <c r="G9" s="8">
        <v>294</v>
      </c>
    </row>
    <row r="10" spans="1:15" x14ac:dyDescent="0.25">
      <c r="A10" s="5" t="s">
        <v>8</v>
      </c>
      <c r="B10" s="7">
        <v>188</v>
      </c>
      <c r="C10" s="5">
        <v>159</v>
      </c>
      <c r="D10" s="7">
        <v>1</v>
      </c>
      <c r="E10" s="10">
        <v>5</v>
      </c>
      <c r="F10" s="10">
        <v>4</v>
      </c>
      <c r="G10" s="8">
        <v>149</v>
      </c>
    </row>
    <row r="11" spans="1:15" x14ac:dyDescent="0.25">
      <c r="A11" s="5" t="s">
        <v>9</v>
      </c>
      <c r="B11" s="7">
        <v>24</v>
      </c>
      <c r="C11" s="5">
        <v>21</v>
      </c>
      <c r="D11" s="7">
        <v>1</v>
      </c>
      <c r="E11" s="10"/>
      <c r="F11" s="10"/>
      <c r="G11" s="8">
        <v>20</v>
      </c>
    </row>
    <row r="12" spans="1:15" x14ac:dyDescent="0.25">
      <c r="A12" s="11" t="s">
        <v>10</v>
      </c>
      <c r="B12" s="7">
        <v>0</v>
      </c>
      <c r="C12" s="5">
        <v>0</v>
      </c>
      <c r="D12" s="7"/>
      <c r="E12" s="10"/>
      <c r="F12" s="10"/>
      <c r="G12" s="8"/>
      <c r="O12" s="12"/>
    </row>
    <row r="13" spans="1:15" x14ac:dyDescent="0.25">
      <c r="A13" s="5" t="s">
        <v>11</v>
      </c>
      <c r="B13" s="7">
        <v>18</v>
      </c>
      <c r="C13" s="5">
        <v>14</v>
      </c>
      <c r="D13" s="7"/>
      <c r="E13" s="10">
        <v>1</v>
      </c>
      <c r="F13" s="10"/>
      <c r="G13" s="8">
        <v>13</v>
      </c>
    </row>
    <row r="14" spans="1:15" x14ac:dyDescent="0.25">
      <c r="A14" s="5" t="s">
        <v>12</v>
      </c>
      <c r="B14" s="7">
        <v>19</v>
      </c>
      <c r="C14" s="5">
        <v>17</v>
      </c>
      <c r="D14" s="7"/>
      <c r="E14" s="10">
        <v>3</v>
      </c>
      <c r="F14" s="10">
        <v>4</v>
      </c>
      <c r="G14" s="8">
        <v>10</v>
      </c>
    </row>
    <row r="15" spans="1:15" x14ac:dyDescent="0.25">
      <c r="A15" s="5" t="s">
        <v>13</v>
      </c>
      <c r="B15" s="7">
        <v>45</v>
      </c>
      <c r="C15" s="5">
        <v>29</v>
      </c>
      <c r="D15" s="7"/>
      <c r="E15" s="10">
        <v>5</v>
      </c>
      <c r="F15" s="10">
        <v>1</v>
      </c>
      <c r="G15" s="8">
        <v>23</v>
      </c>
    </row>
    <row r="16" spans="1:15" x14ac:dyDescent="0.25">
      <c r="A16" s="5" t="s">
        <v>14</v>
      </c>
      <c r="B16" s="7">
        <v>1</v>
      </c>
      <c r="C16" s="5">
        <v>1</v>
      </c>
      <c r="D16" s="7"/>
      <c r="E16" s="10"/>
      <c r="F16" s="10"/>
      <c r="G16" s="8">
        <v>1</v>
      </c>
    </row>
    <row r="17" spans="1:7" x14ac:dyDescent="0.25">
      <c r="A17" s="5" t="s">
        <v>15</v>
      </c>
      <c r="B17" s="7">
        <v>239</v>
      </c>
      <c r="C17" s="5">
        <v>207</v>
      </c>
      <c r="D17" s="7"/>
      <c r="E17" s="10">
        <v>6</v>
      </c>
      <c r="F17" s="10">
        <v>1</v>
      </c>
      <c r="G17" s="8">
        <v>200</v>
      </c>
    </row>
    <row r="18" spans="1:7" x14ac:dyDescent="0.25">
      <c r="A18" s="5" t="s">
        <v>16</v>
      </c>
      <c r="B18" s="7">
        <v>4</v>
      </c>
      <c r="C18" s="5">
        <v>3</v>
      </c>
      <c r="D18" s="7"/>
      <c r="E18" s="10">
        <v>1</v>
      </c>
      <c r="F18" s="10"/>
      <c r="G18" s="8">
        <v>2</v>
      </c>
    </row>
    <row r="19" spans="1:7" x14ac:dyDescent="0.25">
      <c r="A19" s="5" t="s">
        <v>17</v>
      </c>
      <c r="B19" s="7">
        <v>10</v>
      </c>
      <c r="C19" s="5">
        <v>5</v>
      </c>
      <c r="D19" s="7"/>
      <c r="E19" s="10"/>
      <c r="F19" s="10"/>
      <c r="G19" s="8">
        <v>5</v>
      </c>
    </row>
    <row r="20" spans="1:7" x14ac:dyDescent="0.25">
      <c r="A20" s="5" t="s">
        <v>18</v>
      </c>
      <c r="B20" s="7">
        <v>422</v>
      </c>
      <c r="C20" s="5">
        <v>331</v>
      </c>
      <c r="D20" s="7">
        <v>2</v>
      </c>
      <c r="E20" s="10">
        <v>2</v>
      </c>
      <c r="F20" s="10"/>
      <c r="G20" s="8">
        <v>327</v>
      </c>
    </row>
    <row r="21" spans="1:7" x14ac:dyDescent="0.25">
      <c r="A21" s="5" t="s">
        <v>19</v>
      </c>
      <c r="B21" s="7">
        <v>341</v>
      </c>
      <c r="C21" s="5">
        <v>290</v>
      </c>
      <c r="D21" s="7">
        <v>1</v>
      </c>
      <c r="E21" s="10">
        <v>19</v>
      </c>
      <c r="F21" s="10">
        <v>9</v>
      </c>
      <c r="G21" s="8">
        <v>261</v>
      </c>
    </row>
    <row r="22" spans="1:7" x14ac:dyDescent="0.25">
      <c r="A22" s="5" t="s">
        <v>20</v>
      </c>
      <c r="B22" s="7">
        <v>6</v>
      </c>
      <c r="C22" s="5">
        <v>5</v>
      </c>
      <c r="D22" s="7"/>
      <c r="E22" s="10"/>
      <c r="F22" s="10"/>
      <c r="G22" s="8">
        <v>5</v>
      </c>
    </row>
    <row r="23" spans="1:7" x14ac:dyDescent="0.25">
      <c r="A23" s="5" t="s">
        <v>21</v>
      </c>
      <c r="B23" s="7">
        <v>22</v>
      </c>
      <c r="C23" s="5">
        <v>16</v>
      </c>
      <c r="D23" s="7"/>
      <c r="E23" s="10"/>
      <c r="F23" s="10"/>
      <c r="G23" s="8">
        <v>19</v>
      </c>
    </row>
    <row r="24" spans="1:7" x14ac:dyDescent="0.25">
      <c r="A24" s="5" t="s">
        <v>22</v>
      </c>
      <c r="B24" s="7">
        <v>3</v>
      </c>
      <c r="C24" s="5">
        <v>3</v>
      </c>
      <c r="D24" s="7"/>
      <c r="E24" s="10"/>
      <c r="F24" s="10"/>
      <c r="G24" s="8">
        <v>3</v>
      </c>
    </row>
    <row r="25" spans="1:7" x14ac:dyDescent="0.25">
      <c r="A25" s="5" t="s">
        <v>23</v>
      </c>
      <c r="B25" s="7">
        <v>39</v>
      </c>
      <c r="C25" s="5">
        <v>28</v>
      </c>
      <c r="D25" s="7"/>
      <c r="E25" s="10">
        <v>1</v>
      </c>
      <c r="F25" s="10"/>
      <c r="G25" s="8">
        <v>27</v>
      </c>
    </row>
    <row r="26" spans="1:7" x14ac:dyDescent="0.25">
      <c r="A26" s="5" t="s">
        <v>24</v>
      </c>
      <c r="B26" s="7">
        <v>4</v>
      </c>
      <c r="C26" s="5">
        <v>3</v>
      </c>
      <c r="D26" s="7"/>
      <c r="E26" s="10"/>
      <c r="F26" s="10"/>
      <c r="G26" s="8">
        <v>3</v>
      </c>
    </row>
    <row r="27" spans="1:7" ht="15.75" thickBot="1" x14ac:dyDescent="0.3">
      <c r="A27" s="5" t="s">
        <v>25</v>
      </c>
      <c r="B27" s="24">
        <v>61</v>
      </c>
      <c r="C27" s="33">
        <v>13</v>
      </c>
      <c r="D27" s="24"/>
      <c r="E27" s="25"/>
      <c r="F27" s="25"/>
      <c r="G27" s="26">
        <v>13</v>
      </c>
    </row>
    <row r="28" spans="1:7" ht="15.75" thickBot="1" x14ac:dyDescent="0.3">
      <c r="B28" s="28">
        <f t="shared" ref="B28:C28" si="0">SUM(B5:B27)</f>
        <v>1845</v>
      </c>
      <c r="C28" s="29">
        <f t="shared" si="0"/>
        <v>1453</v>
      </c>
      <c r="D28" s="34">
        <f>SUM(D5:D27)</f>
        <v>5</v>
      </c>
      <c r="E28" s="30">
        <f t="shared" ref="E28:G28" si="1">SUM(E5:E27)</f>
        <v>46</v>
      </c>
      <c r="F28" s="30">
        <f t="shared" si="1"/>
        <v>19</v>
      </c>
      <c r="G28" s="31">
        <f t="shared" si="1"/>
        <v>1386</v>
      </c>
    </row>
    <row r="29" spans="1:7" ht="30" x14ac:dyDescent="0.25">
      <c r="B29" s="27" t="s">
        <v>2</v>
      </c>
      <c r="C29" s="40" t="s">
        <v>30</v>
      </c>
      <c r="D29" s="35" t="s">
        <v>26</v>
      </c>
      <c r="E29" s="21" t="s">
        <v>27</v>
      </c>
      <c r="F29" s="21" t="s">
        <v>28</v>
      </c>
      <c r="G29" s="32" t="s">
        <v>29</v>
      </c>
    </row>
    <row r="30" spans="1:7" ht="15.75" thickBot="1" x14ac:dyDescent="0.3">
      <c r="B30" s="54">
        <v>2020</v>
      </c>
      <c r="C30" s="55"/>
      <c r="D30" s="55"/>
      <c r="E30" s="55"/>
      <c r="F30" s="55"/>
      <c r="G30" s="56"/>
    </row>
    <row r="31" spans="1:7" x14ac:dyDescent="0.25">
      <c r="A31" s="5" t="s">
        <v>3</v>
      </c>
      <c r="B31" s="6">
        <v>7</v>
      </c>
      <c r="C31" s="19">
        <v>4</v>
      </c>
      <c r="D31" s="17"/>
      <c r="E31" s="22"/>
      <c r="F31" s="22"/>
      <c r="G31" s="18">
        <v>4</v>
      </c>
    </row>
    <row r="32" spans="1:7" x14ac:dyDescent="0.25">
      <c r="A32" s="5" t="s">
        <v>4</v>
      </c>
      <c r="B32" s="7">
        <v>9</v>
      </c>
      <c r="C32" s="5">
        <v>6</v>
      </c>
      <c r="D32" s="7"/>
      <c r="E32" s="10"/>
      <c r="F32" s="10"/>
      <c r="G32" s="8">
        <v>6</v>
      </c>
    </row>
    <row r="33" spans="1:7" x14ac:dyDescent="0.25">
      <c r="A33" s="5" t="s">
        <v>5</v>
      </c>
      <c r="B33" s="7">
        <v>17</v>
      </c>
      <c r="C33" s="5">
        <v>11</v>
      </c>
      <c r="D33" s="7"/>
      <c r="E33" s="10">
        <v>1</v>
      </c>
      <c r="F33" s="10"/>
      <c r="G33" s="8">
        <v>10</v>
      </c>
    </row>
    <row r="34" spans="1:7" x14ac:dyDescent="0.25">
      <c r="A34" s="5" t="s">
        <v>6</v>
      </c>
      <c r="B34" s="7">
        <v>4</v>
      </c>
      <c r="C34" s="5">
        <v>2</v>
      </c>
      <c r="D34" s="7"/>
      <c r="E34" s="10"/>
      <c r="F34" s="10"/>
      <c r="G34" s="8">
        <v>2</v>
      </c>
    </row>
    <row r="35" spans="1:7" x14ac:dyDescent="0.25">
      <c r="A35" s="5" t="s">
        <v>7</v>
      </c>
      <c r="B35" s="7">
        <v>446</v>
      </c>
      <c r="C35" s="5">
        <v>380</v>
      </c>
      <c r="D35" s="7"/>
      <c r="E35" s="10">
        <v>12</v>
      </c>
      <c r="F35" s="10">
        <v>3</v>
      </c>
      <c r="G35" s="8">
        <v>365</v>
      </c>
    </row>
    <row r="36" spans="1:7" x14ac:dyDescent="0.25">
      <c r="A36" s="5" t="s">
        <v>8</v>
      </c>
      <c r="B36" s="7">
        <v>300</v>
      </c>
      <c r="C36" s="5">
        <v>247</v>
      </c>
      <c r="D36" s="7"/>
      <c r="E36" s="10">
        <v>3</v>
      </c>
      <c r="F36" s="10">
        <v>9</v>
      </c>
      <c r="G36" s="8">
        <v>235</v>
      </c>
    </row>
    <row r="37" spans="1:7" x14ac:dyDescent="0.25">
      <c r="A37" s="5" t="s">
        <v>9</v>
      </c>
      <c r="B37" s="7">
        <v>111</v>
      </c>
      <c r="C37" s="5">
        <v>92</v>
      </c>
      <c r="D37" s="7"/>
      <c r="E37" s="10">
        <v>7</v>
      </c>
      <c r="F37" s="10">
        <v>1</v>
      </c>
      <c r="G37" s="8">
        <v>84</v>
      </c>
    </row>
    <row r="38" spans="1:7" x14ac:dyDescent="0.25">
      <c r="A38" s="11" t="s">
        <v>10</v>
      </c>
      <c r="B38" s="7">
        <v>80</v>
      </c>
      <c r="C38" s="5">
        <v>77</v>
      </c>
      <c r="D38" s="7"/>
      <c r="E38" s="10"/>
      <c r="F38" s="10"/>
      <c r="G38" s="8">
        <v>77</v>
      </c>
    </row>
    <row r="39" spans="1:7" x14ac:dyDescent="0.25">
      <c r="A39" s="5" t="s">
        <v>11</v>
      </c>
      <c r="B39" s="7">
        <v>69</v>
      </c>
      <c r="C39" s="5">
        <v>57</v>
      </c>
      <c r="D39" s="7"/>
      <c r="E39" s="10">
        <v>5</v>
      </c>
      <c r="F39" s="10">
        <v>2</v>
      </c>
      <c r="G39" s="8">
        <v>50</v>
      </c>
    </row>
    <row r="40" spans="1:7" x14ac:dyDescent="0.25">
      <c r="A40" s="5" t="s">
        <v>12</v>
      </c>
      <c r="B40" s="7">
        <v>126</v>
      </c>
      <c r="C40" s="5">
        <v>96</v>
      </c>
      <c r="D40" s="7"/>
      <c r="E40" s="10">
        <v>2</v>
      </c>
      <c r="F40" s="10">
        <v>3</v>
      </c>
      <c r="G40" s="8">
        <v>91</v>
      </c>
    </row>
    <row r="41" spans="1:7" x14ac:dyDescent="0.25">
      <c r="A41" s="5" t="s">
        <v>13</v>
      </c>
      <c r="B41" s="7">
        <v>43</v>
      </c>
      <c r="C41" s="5">
        <v>35</v>
      </c>
      <c r="D41" s="7"/>
      <c r="E41" s="10">
        <v>1</v>
      </c>
      <c r="F41" s="10">
        <v>1</v>
      </c>
      <c r="G41" s="8">
        <v>33</v>
      </c>
    </row>
    <row r="42" spans="1:7" x14ac:dyDescent="0.25">
      <c r="A42" s="5" t="s">
        <v>14</v>
      </c>
      <c r="B42" s="7">
        <v>4</v>
      </c>
      <c r="C42" s="5">
        <v>2</v>
      </c>
      <c r="D42" s="7"/>
      <c r="E42" s="10"/>
      <c r="F42" s="10"/>
      <c r="G42" s="8">
        <v>2</v>
      </c>
    </row>
    <row r="43" spans="1:7" x14ac:dyDescent="0.25">
      <c r="A43" s="5" t="s">
        <v>15</v>
      </c>
      <c r="B43" s="7">
        <v>233</v>
      </c>
      <c r="C43" s="5">
        <v>197</v>
      </c>
      <c r="D43" s="7"/>
      <c r="E43" s="10">
        <v>2</v>
      </c>
      <c r="F43" s="10">
        <v>4</v>
      </c>
      <c r="G43" s="8">
        <v>191</v>
      </c>
    </row>
    <row r="44" spans="1:7" x14ac:dyDescent="0.25">
      <c r="A44" s="5" t="s">
        <v>16</v>
      </c>
      <c r="B44" s="7">
        <v>17</v>
      </c>
      <c r="C44" s="5">
        <v>14</v>
      </c>
      <c r="D44" s="7"/>
      <c r="E44" s="10"/>
      <c r="F44" s="10"/>
      <c r="G44" s="8">
        <v>14</v>
      </c>
    </row>
    <row r="45" spans="1:7" x14ac:dyDescent="0.25">
      <c r="A45" s="5" t="s">
        <v>17</v>
      </c>
      <c r="B45" s="7">
        <v>21</v>
      </c>
      <c r="C45" s="5">
        <v>17</v>
      </c>
      <c r="D45" s="7"/>
      <c r="E45" s="10"/>
      <c r="F45" s="10"/>
      <c r="G45" s="8">
        <v>17</v>
      </c>
    </row>
    <row r="46" spans="1:7" x14ac:dyDescent="0.25">
      <c r="A46" s="5" t="s">
        <v>18</v>
      </c>
      <c r="B46" s="7">
        <v>463</v>
      </c>
      <c r="C46" s="5">
        <v>406</v>
      </c>
      <c r="D46" s="7"/>
      <c r="E46" s="10">
        <v>4</v>
      </c>
      <c r="F46" s="10">
        <v>3</v>
      </c>
      <c r="G46" s="8">
        <v>399</v>
      </c>
    </row>
    <row r="47" spans="1:7" x14ac:dyDescent="0.25">
      <c r="A47" s="5" t="s">
        <v>19</v>
      </c>
      <c r="B47" s="7">
        <v>675</v>
      </c>
      <c r="C47" s="5">
        <v>597</v>
      </c>
      <c r="D47" s="7">
        <v>1</v>
      </c>
      <c r="E47" s="10">
        <v>16</v>
      </c>
      <c r="F47" s="10">
        <v>11</v>
      </c>
      <c r="G47" s="8">
        <v>569</v>
      </c>
    </row>
    <row r="48" spans="1:7" x14ac:dyDescent="0.25">
      <c r="A48" s="5" t="s">
        <v>20</v>
      </c>
      <c r="B48" s="7">
        <v>19</v>
      </c>
      <c r="C48" s="5">
        <v>16</v>
      </c>
      <c r="D48" s="7"/>
      <c r="E48" s="10">
        <v>1</v>
      </c>
      <c r="F48" s="10"/>
      <c r="G48" s="8">
        <v>15</v>
      </c>
    </row>
    <row r="49" spans="1:7" x14ac:dyDescent="0.25">
      <c r="A49" s="5" t="s">
        <v>21</v>
      </c>
      <c r="B49" s="7">
        <v>32</v>
      </c>
      <c r="C49" s="5">
        <v>29</v>
      </c>
      <c r="D49" s="7"/>
      <c r="E49" s="10">
        <v>2</v>
      </c>
      <c r="F49" s="10"/>
      <c r="G49" s="8">
        <v>27</v>
      </c>
    </row>
    <row r="50" spans="1:7" x14ac:dyDescent="0.25">
      <c r="A50" s="5" t="s">
        <v>22</v>
      </c>
      <c r="B50" s="7">
        <v>4</v>
      </c>
      <c r="C50" s="5">
        <v>3</v>
      </c>
      <c r="D50" s="7"/>
      <c r="E50" s="10"/>
      <c r="F50" s="10"/>
      <c r="G50" s="8">
        <v>3</v>
      </c>
    </row>
    <row r="51" spans="1:7" x14ac:dyDescent="0.25">
      <c r="A51" s="5" t="s">
        <v>23</v>
      </c>
      <c r="B51" s="7">
        <v>15</v>
      </c>
      <c r="C51" s="5">
        <v>12</v>
      </c>
      <c r="D51" s="7"/>
      <c r="E51" s="10">
        <v>1</v>
      </c>
      <c r="F51" s="10"/>
      <c r="G51" s="8">
        <v>11</v>
      </c>
    </row>
    <row r="52" spans="1:7" x14ac:dyDescent="0.25">
      <c r="A52" s="5" t="s">
        <v>24</v>
      </c>
      <c r="B52" s="7">
        <v>61</v>
      </c>
      <c r="C52" s="5">
        <v>57</v>
      </c>
      <c r="D52" s="7"/>
      <c r="E52" s="10">
        <v>1</v>
      </c>
      <c r="F52" s="10"/>
      <c r="G52" s="8">
        <v>56</v>
      </c>
    </row>
    <row r="53" spans="1:7" ht="15.75" thickBot="1" x14ac:dyDescent="0.3">
      <c r="A53" s="5" t="s">
        <v>25</v>
      </c>
      <c r="B53" s="13">
        <v>48</v>
      </c>
      <c r="C53" s="20">
        <v>26</v>
      </c>
      <c r="D53" s="13"/>
      <c r="E53" s="23"/>
      <c r="F53" s="23"/>
      <c r="G53" s="14">
        <v>26</v>
      </c>
    </row>
    <row r="54" spans="1:7" ht="15.75" thickBot="1" x14ac:dyDescent="0.3">
      <c r="B54" s="28">
        <f>SUM(B31:B53)</f>
        <v>2804</v>
      </c>
      <c r="C54" s="29">
        <f>SUM(C31:C53)</f>
        <v>2383</v>
      </c>
      <c r="D54" s="34">
        <f>SUM(D31:D53)</f>
        <v>1</v>
      </c>
      <c r="E54" s="30">
        <f t="shared" ref="E54:G54" si="2">SUM(E31:E53)</f>
        <v>58</v>
      </c>
      <c r="F54" s="30">
        <f t="shared" si="2"/>
        <v>37</v>
      </c>
      <c r="G54" s="31">
        <f t="shared" si="2"/>
        <v>2287</v>
      </c>
    </row>
    <row r="55" spans="1:7" ht="30" x14ac:dyDescent="0.25">
      <c r="B55" s="3" t="s">
        <v>2</v>
      </c>
      <c r="C55" s="4" t="s">
        <v>30</v>
      </c>
      <c r="D55" s="15" t="s">
        <v>26</v>
      </c>
      <c r="E55" s="15" t="s">
        <v>27</v>
      </c>
      <c r="F55" s="15" t="s">
        <v>28</v>
      </c>
      <c r="G55" s="16" t="s">
        <v>29</v>
      </c>
    </row>
    <row r="56" spans="1:7" ht="15.75" thickBot="1" x14ac:dyDescent="0.3">
      <c r="B56" s="54" t="s">
        <v>31</v>
      </c>
      <c r="C56" s="55"/>
      <c r="D56" s="55"/>
      <c r="E56" s="55"/>
      <c r="F56" s="55"/>
      <c r="G56" s="56"/>
    </row>
    <row r="57" spans="1:7" x14ac:dyDescent="0.25">
      <c r="A57" s="5" t="s">
        <v>3</v>
      </c>
      <c r="B57" s="6">
        <v>0</v>
      </c>
      <c r="C57" s="19">
        <v>0</v>
      </c>
      <c r="D57" s="47"/>
      <c r="E57" s="48"/>
      <c r="F57" s="48"/>
      <c r="G57" s="49"/>
    </row>
    <row r="58" spans="1:7" x14ac:dyDescent="0.25">
      <c r="A58" s="5" t="s">
        <v>4</v>
      </c>
      <c r="B58" s="7">
        <v>14</v>
      </c>
      <c r="C58" s="5">
        <v>12</v>
      </c>
      <c r="D58" s="50"/>
      <c r="E58" s="41"/>
      <c r="F58" s="41"/>
      <c r="G58" s="51">
        <v>12</v>
      </c>
    </row>
    <row r="59" spans="1:7" x14ac:dyDescent="0.25">
      <c r="A59" s="5" t="s">
        <v>5</v>
      </c>
      <c r="B59" s="7">
        <v>8</v>
      </c>
      <c r="C59" s="5">
        <v>5</v>
      </c>
      <c r="D59" s="50"/>
      <c r="E59" s="41"/>
      <c r="F59" s="41"/>
      <c r="G59" s="51">
        <v>5</v>
      </c>
    </row>
    <row r="60" spans="1:7" x14ac:dyDescent="0.25">
      <c r="A60" s="5" t="s">
        <v>6</v>
      </c>
      <c r="B60" s="7">
        <v>7</v>
      </c>
      <c r="C60" s="5">
        <v>4</v>
      </c>
      <c r="D60" s="50"/>
      <c r="E60" s="41"/>
      <c r="F60" s="41"/>
      <c r="G60" s="51">
        <v>4</v>
      </c>
    </row>
    <row r="61" spans="1:7" x14ac:dyDescent="0.25">
      <c r="A61" s="5" t="s">
        <v>7</v>
      </c>
      <c r="B61" s="7">
        <v>260</v>
      </c>
      <c r="C61" s="5">
        <v>221</v>
      </c>
      <c r="D61" s="50"/>
      <c r="E61" s="41">
        <v>4</v>
      </c>
      <c r="F61" s="41">
        <v>2</v>
      </c>
      <c r="G61" s="51">
        <v>215</v>
      </c>
    </row>
    <row r="62" spans="1:7" x14ac:dyDescent="0.25">
      <c r="A62" s="5" t="s">
        <v>8</v>
      </c>
      <c r="B62" s="7">
        <v>94</v>
      </c>
      <c r="C62" s="5">
        <v>80</v>
      </c>
      <c r="D62" s="50"/>
      <c r="E62" s="41"/>
      <c r="F62" s="41"/>
      <c r="G62" s="51">
        <v>80</v>
      </c>
    </row>
    <row r="63" spans="1:7" x14ac:dyDescent="0.25">
      <c r="A63" s="5" t="s">
        <v>9</v>
      </c>
      <c r="B63" s="7">
        <v>88</v>
      </c>
      <c r="C63" s="5">
        <v>76</v>
      </c>
      <c r="D63" s="50"/>
      <c r="E63" s="41">
        <v>1</v>
      </c>
      <c r="F63" s="41"/>
      <c r="G63" s="51">
        <v>75</v>
      </c>
    </row>
    <row r="64" spans="1:7" x14ac:dyDescent="0.25">
      <c r="A64" s="11" t="s">
        <v>10</v>
      </c>
      <c r="B64" s="7">
        <v>92</v>
      </c>
      <c r="C64" s="5">
        <v>82</v>
      </c>
      <c r="D64" s="50"/>
      <c r="E64" s="41"/>
      <c r="F64" s="41">
        <v>2</v>
      </c>
      <c r="G64" s="51">
        <v>80</v>
      </c>
    </row>
    <row r="65" spans="1:7" x14ac:dyDescent="0.25">
      <c r="A65" s="5" t="s">
        <v>11</v>
      </c>
      <c r="B65" s="7">
        <v>29</v>
      </c>
      <c r="C65" s="5">
        <v>25</v>
      </c>
      <c r="D65" s="50"/>
      <c r="E65" s="41"/>
      <c r="F65" s="41">
        <v>1</v>
      </c>
      <c r="G65" s="51">
        <v>24</v>
      </c>
    </row>
    <row r="66" spans="1:7" x14ac:dyDescent="0.25">
      <c r="A66" s="5" t="s">
        <v>12</v>
      </c>
      <c r="B66" s="7">
        <v>117</v>
      </c>
      <c r="C66" s="5">
        <v>84</v>
      </c>
      <c r="D66" s="50"/>
      <c r="E66" s="41">
        <v>2</v>
      </c>
      <c r="F66" s="41">
        <v>3</v>
      </c>
      <c r="G66" s="51">
        <v>79</v>
      </c>
    </row>
    <row r="67" spans="1:7" x14ac:dyDescent="0.25">
      <c r="A67" s="5" t="s">
        <v>13</v>
      </c>
      <c r="B67" s="7">
        <v>31</v>
      </c>
      <c r="C67" s="5">
        <v>26</v>
      </c>
      <c r="D67" s="50"/>
      <c r="E67" s="41"/>
      <c r="F67" s="41"/>
      <c r="G67" s="51">
        <v>26</v>
      </c>
    </row>
    <row r="68" spans="1:7" x14ac:dyDescent="0.25">
      <c r="A68" s="5" t="s">
        <v>14</v>
      </c>
      <c r="B68" s="7">
        <v>3</v>
      </c>
      <c r="C68" s="5">
        <v>2</v>
      </c>
      <c r="D68" s="50"/>
      <c r="E68" s="41"/>
      <c r="F68" s="41"/>
      <c r="G68" s="51">
        <v>2</v>
      </c>
    </row>
    <row r="69" spans="1:7" x14ac:dyDescent="0.25">
      <c r="A69" s="5" t="s">
        <v>15</v>
      </c>
      <c r="B69" s="7">
        <v>191</v>
      </c>
      <c r="C69" s="5">
        <v>168</v>
      </c>
      <c r="D69" s="50"/>
      <c r="E69" s="41">
        <v>2</v>
      </c>
      <c r="F69" s="41">
        <v>2</v>
      </c>
      <c r="G69" s="51">
        <v>164</v>
      </c>
    </row>
    <row r="70" spans="1:7" x14ac:dyDescent="0.25">
      <c r="A70" s="5" t="s">
        <v>16</v>
      </c>
      <c r="B70" s="7">
        <v>11</v>
      </c>
      <c r="C70" s="5">
        <v>8</v>
      </c>
      <c r="D70" s="50"/>
      <c r="E70" s="41"/>
      <c r="F70" s="41">
        <v>1</v>
      </c>
      <c r="G70" s="51">
        <v>7</v>
      </c>
    </row>
    <row r="71" spans="1:7" x14ac:dyDescent="0.25">
      <c r="A71" s="5" t="s">
        <v>17</v>
      </c>
      <c r="B71" s="7">
        <v>17</v>
      </c>
      <c r="C71" s="5">
        <v>15</v>
      </c>
      <c r="D71" s="50"/>
      <c r="E71" s="41">
        <v>2</v>
      </c>
      <c r="F71" s="41"/>
      <c r="G71" s="51">
        <v>13</v>
      </c>
    </row>
    <row r="72" spans="1:7" x14ac:dyDescent="0.25">
      <c r="A72" s="5" t="s">
        <v>18</v>
      </c>
      <c r="B72" s="7">
        <v>213</v>
      </c>
      <c r="C72" s="5">
        <v>186</v>
      </c>
      <c r="D72" s="50"/>
      <c r="E72" s="41">
        <v>4</v>
      </c>
      <c r="F72" s="41"/>
      <c r="G72" s="51">
        <v>182</v>
      </c>
    </row>
    <row r="73" spans="1:7" x14ac:dyDescent="0.25">
      <c r="A73" s="5" t="s">
        <v>19</v>
      </c>
      <c r="B73" s="7">
        <v>377</v>
      </c>
      <c r="C73" s="5">
        <v>338</v>
      </c>
      <c r="D73" s="50"/>
      <c r="E73" s="41">
        <v>6</v>
      </c>
      <c r="F73" s="41">
        <v>5</v>
      </c>
      <c r="G73" s="51">
        <v>327</v>
      </c>
    </row>
    <row r="74" spans="1:7" x14ac:dyDescent="0.25">
      <c r="A74" s="5" t="s">
        <v>20</v>
      </c>
      <c r="B74" s="7">
        <v>17</v>
      </c>
      <c r="C74" s="5">
        <v>11</v>
      </c>
      <c r="D74" s="50"/>
      <c r="E74" s="41"/>
      <c r="F74" s="41"/>
      <c r="G74" s="51">
        <v>11</v>
      </c>
    </row>
    <row r="75" spans="1:7" x14ac:dyDescent="0.25">
      <c r="A75" s="5" t="s">
        <v>21</v>
      </c>
      <c r="B75" s="7">
        <v>30</v>
      </c>
      <c r="C75" s="5">
        <v>23</v>
      </c>
      <c r="D75" s="50"/>
      <c r="E75" s="41"/>
      <c r="F75" s="41">
        <v>1</v>
      </c>
      <c r="G75" s="51">
        <v>22</v>
      </c>
    </row>
    <row r="76" spans="1:7" x14ac:dyDescent="0.25">
      <c r="A76" s="5" t="s">
        <v>22</v>
      </c>
      <c r="B76" s="7">
        <v>4</v>
      </c>
      <c r="C76" s="5">
        <v>4</v>
      </c>
      <c r="D76" s="50"/>
      <c r="E76" s="41"/>
      <c r="F76" s="41"/>
      <c r="G76" s="51">
        <v>4</v>
      </c>
    </row>
    <row r="77" spans="1:7" x14ac:dyDescent="0.25">
      <c r="A77" s="5" t="s">
        <v>23</v>
      </c>
      <c r="B77" s="7">
        <v>28</v>
      </c>
      <c r="C77" s="5">
        <v>25</v>
      </c>
      <c r="D77" s="50"/>
      <c r="E77" s="41">
        <v>1</v>
      </c>
      <c r="F77" s="41"/>
      <c r="G77" s="51">
        <v>24</v>
      </c>
    </row>
    <row r="78" spans="1:7" x14ac:dyDescent="0.25">
      <c r="A78" s="5" t="s">
        <v>24</v>
      </c>
      <c r="B78" s="7">
        <v>28</v>
      </c>
      <c r="C78" s="5">
        <v>26</v>
      </c>
      <c r="D78" s="50"/>
      <c r="E78" s="41"/>
      <c r="F78" s="41"/>
      <c r="G78" s="51">
        <v>26</v>
      </c>
    </row>
    <row r="79" spans="1:7" ht="15.75" thickBot="1" x14ac:dyDescent="0.3">
      <c r="A79" s="5" t="s">
        <v>25</v>
      </c>
      <c r="B79" s="24">
        <v>43</v>
      </c>
      <c r="C79" s="33">
        <v>26</v>
      </c>
      <c r="D79" s="52"/>
      <c r="E79" s="42"/>
      <c r="F79" s="42"/>
      <c r="G79" s="53">
        <v>26</v>
      </c>
    </row>
    <row r="80" spans="1:7" ht="15.75" thickBot="1" x14ac:dyDescent="0.3">
      <c r="B80" s="43">
        <f>SUM(B57:B79)</f>
        <v>1702</v>
      </c>
      <c r="C80" s="46">
        <f>SUM(C57:C79)</f>
        <v>1447</v>
      </c>
      <c r="D80" s="43">
        <f>SUM(D57:D79)</f>
        <v>0</v>
      </c>
      <c r="E80" s="44">
        <f>SUM(E57:E79)</f>
        <v>22</v>
      </c>
      <c r="F80" s="44">
        <f t="shared" ref="F80:G80" si="3">SUM(F57:F79)</f>
        <v>17</v>
      </c>
      <c r="G80" s="45">
        <f t="shared" si="3"/>
        <v>1408</v>
      </c>
    </row>
  </sheetData>
  <mergeCells count="3">
    <mergeCell ref="B4:G4"/>
    <mergeCell ref="B30:G30"/>
    <mergeCell ref="B56:G56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metadata xmlns="http://www.objective.com/ecm/document/metadata/FF3C5B18883D4E21973B57C2EEED7FD1" version="1.0.0">
  <systemFields>
    <field name="Objective-Id">
      <value order="0">A36105700</value>
    </field>
    <field name="Objective-Title">
      <value order="0">ATISN 15355 - information for release</value>
    </field>
    <field name="Objective-Description">
      <value order="0"/>
    </field>
    <field name="Objective-CreationStamp">
      <value order="0">2021-08-11T14:32:00Z</value>
    </field>
    <field name="Objective-IsApproved">
      <value order="0">false</value>
    </field>
    <field name="Objective-IsPublished">
      <value order="0">true</value>
    </field>
    <field name="Objective-DatePublished">
      <value order="0">2021-08-11T14:32:22Z</value>
    </field>
    <field name="Objective-ModificationStamp">
      <value order="0">2021-08-11T14:32:25Z</value>
    </field>
    <field name="Objective-Owner">
      <value order="0">Lovibond, Jane (ESNR-Economy Skills and Natural Resources)</value>
    </field>
    <field name="Objective-Path">
      <value order="0">Objective Global Folder:Business File Plan:Permanent Secretary's Group (PSG):Permanent Secretary's Group (PSG) - KAS - Social Research &amp; Information Division:1 - Save:Information Rights Unit:Requests for Recorded Information:Information Requests - Freedom of Information (FoI):FOI Request - ATISN 15355 - JT - Access Broadband Cymru applications - 27-07-2021</value>
    </field>
    <field name="Objective-Parent">
      <value order="0">FOI Request - ATISN 15355 - JT - Access Broadband Cymru applications - 27-07-2021</value>
    </field>
    <field name="Objective-State">
      <value order="0">Published</value>
    </field>
    <field name="Objective-VersionId">
      <value order="0">vA70724030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qA1485000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>2021-08-10T23:00:00Z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4BD28AAE43B241BD1B351CBB864BD1" ma:contentTypeVersion="12" ma:contentTypeDescription="Create a new document." ma:contentTypeScope="" ma:versionID="24a9049f28e9213817d79f06ca9e3eef">
  <xsd:schema xmlns:xsd="http://www.w3.org/2001/XMLSchema" xmlns:xs="http://www.w3.org/2001/XMLSchema" xmlns:p="http://schemas.microsoft.com/office/2006/metadata/properties" xmlns:ns3="469be6fb-3b06-42ab-ba63-a3553e5be7d8" xmlns:ns4="ce7bbcf1-c2b7-4b14-91c8-7a4522138a49" targetNamespace="http://schemas.microsoft.com/office/2006/metadata/properties" ma:root="true" ma:fieldsID="33a150fc733ec4392b788935d8959d06" ns3:_="" ns4:_="">
    <xsd:import namespace="469be6fb-3b06-42ab-ba63-a3553e5be7d8"/>
    <xsd:import namespace="ce7bbcf1-c2b7-4b14-91c8-7a4522138a4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9be6fb-3b06-42ab-ba63-a3553e5be7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7bbcf1-c2b7-4b14-91c8-7a4522138a4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E2427E-D192-4617-ACF0-2224EF18EE56}">
  <ds:schemaRefs>
    <ds:schemaRef ds:uri="http://schemas.microsoft.com/office/2006/documentManagement/types"/>
    <ds:schemaRef ds:uri="469be6fb-3b06-42ab-ba63-a3553e5be7d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ce7bbcf1-c2b7-4b14-91c8-7a4522138a4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A21DEF3-7C08-4E27-A2C0-600B2FB734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itemProps4.xml><?xml version="1.0" encoding="utf-8"?>
<ds:datastoreItem xmlns:ds="http://schemas.openxmlformats.org/officeDocument/2006/customXml" ds:itemID="{356F9F60-4036-4E3F-ABD2-1CE6FF0D72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9be6fb-3b06-42ab-ba63-a3553e5be7d8"/>
    <ds:schemaRef ds:uri="ce7bbcf1-c2b7-4b14-91c8-7a4522138a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King, Bethan (ESNR - Digital Infrastructure)</dc:creator>
  <cp:lastModifiedBy>Stevenson, Joanne (KAS)</cp:lastModifiedBy>
  <dcterms:created xsi:type="dcterms:W3CDTF">2021-07-28T11:08:58Z</dcterms:created>
  <dcterms:modified xsi:type="dcterms:W3CDTF">2021-08-16T09:27:55Z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0x010100614BD28AAE43B241BD1B351CBB864BD1</vt:lpwstr>
  </property>
  <property fmtid="{D5CDD505-2E9C-101B-9397-08002B2CF9AE}" pid="3" name="Objective-Id">
    <vt:lpwstr>A36105700</vt:lpwstr>
  </property>
  <property fmtid="{D5CDD505-2E9C-101B-9397-08002B2CF9AE}" pid="4" name="Objective-Title">
    <vt:lpwstr>ATISN 15355 - information for release</vt:lpwstr>
  </property>
  <property fmtid="{D5CDD505-2E9C-101B-9397-08002B2CF9AE}" pid="5" name="Objective-Description">
    <vt:lpwstr/>
  </property>
  <property fmtid="{D5CDD505-2E9C-101B-9397-08002B2CF9AE}" pid="6" name="Objective-CreationStamp">
    <vt:filetime>2021-08-11T14:32:22Z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2021-08-11T14:32:22Z</vt:filetime>
  </property>
  <property fmtid="{D5CDD505-2E9C-101B-9397-08002B2CF9AE}" pid="10" name="Objective-ModificationStamp">
    <vt:filetime>2021-08-11T14:32:25Z</vt:filetime>
  </property>
  <property fmtid="{D5CDD505-2E9C-101B-9397-08002B2CF9AE}" pid="11" name="Objective-Owner">
    <vt:lpwstr>Lovibond, Jane (ESNR-Economy Skills and Natural Resources)</vt:lpwstr>
  </property>
  <property fmtid="{D5CDD505-2E9C-101B-9397-08002B2CF9AE}" pid="12" name="Objective-Path">
    <vt:lpwstr>Objective Global Folder:Business File Plan:Permanent Secretary's Group (PSG):Permanent Secretary's Group (PSG) - KAS - Social Research &amp; Information Division:1 - Save:Information Rights Unit:Requests for Recorded Information:Information Requests - Freedom</vt:lpwstr>
  </property>
  <property fmtid="{D5CDD505-2E9C-101B-9397-08002B2CF9AE}" pid="13" name="Objective-Parent">
    <vt:lpwstr>FOI Request - ATISN 15355 - JT - Access Broadband Cymru applications - 27-07-2021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vA70724030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filetime>2021-08-10T23:00:00Z</vt:filetime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