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KoeJ\Objective\Objects\"/>
    </mc:Choice>
  </mc:AlternateContent>
  <xr:revisionPtr revIDLastSave="0" documentId="8_{18FA41CD-3ABF-41FB-B23C-B79F5C3999B7}" xr6:coauthVersionLast="47" xr6:coauthVersionMax="47" xr10:uidLastSave="{00000000-0000-0000-0000-000000000000}"/>
  <bookViews>
    <workbookView xWindow="-108" yWindow="-108" windowWidth="23256" windowHeight="12576" tabRatio="777" xr2:uid="{00000000-000D-0000-FFFF-FFFF00000000}"/>
  </bookViews>
  <sheets>
    <sheet name="Cynnwys" sheetId="32" r:id="rId1"/>
    <sheet name="Tabl_1a" sheetId="18" r:id="rId2"/>
    <sheet name="Tabl_1b" sheetId="2" r:id="rId3"/>
    <sheet name="Tabl_1c" sheetId="3" r:id="rId4"/>
    <sheet name="Tabl_2a" sheetId="5" r:id="rId5"/>
    <sheet name="Tabl_2b " sheetId="41" r:id="rId6"/>
    <sheet name="Tabl_2c" sheetId="7" r:id="rId7"/>
    <sheet name="Tabl_3" sheetId="27" r:id="rId8"/>
    <sheet name="Tabl_4a" sheetId="9" r:id="rId9"/>
    <sheet name="Tabl_4b" sheetId="10" r:id="rId10"/>
    <sheet name="Tabl_4c" sheetId="11" r:id="rId11"/>
    <sheet name="Tabl_4d" sheetId="12" r:id="rId12"/>
    <sheet name="Tabl_5" sheetId="14" r:id="rId13"/>
    <sheet name="Tabl_6" sheetId="16" r:id="rId14"/>
    <sheet name="Tabl_7 " sheetId="42" r:id="rId15"/>
    <sheet name="Tabl_8" sheetId="34" r:id="rId16"/>
    <sheet name="Nodiadau" sheetId="35" r:id="rId17"/>
  </sheets>
  <definedNames>
    <definedName name="_xlnm._FilterDatabase" localSheetId="16" hidden="1">Nodiadau!$A$2:$B$36</definedName>
    <definedName name="_xlnm._FilterDatabase" localSheetId="5" hidden="1">'Tabl_2b '!$A$3:$D$70</definedName>
    <definedName name="_xlnm._FilterDatabase" localSheetId="14" hidden="1">'Tabl_7 '!$A$3:$D$124</definedName>
    <definedName name="_Order1" hidden="1">255</definedName>
    <definedName name="_Order2" hidden="1">255</definedName>
    <definedName name="Chwiliwch_a_yw’r_grant_ar_gael_yn_ardal_" localSheetId="5">'Tabl_2b '!$A$27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<sst xmlns="http://schemas.openxmlformats.org/spreadsheetml/2006/main" count="756" uniqueCount="394">
  <si>
    <t>Gwynedd</t>
  </si>
  <si>
    <t>Conwy</t>
  </si>
  <si>
    <t>Powys</t>
  </si>
  <si>
    <t>Ceredigion</t>
  </si>
  <si>
    <t>Rhondda Cynon Taf</t>
  </si>
  <si>
    <t>Blaenau Gwent</t>
  </si>
  <si>
    <t>Torfaen</t>
  </si>
  <si>
    <t>Ynys Môn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</si>
  <si>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</si>
  <si>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</si>
  <si>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</si>
  <si>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</si>
  <si>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</si>
  <si>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</si>
  <si>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</si>
  <si>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</si>
  <si>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Bro Morgannwg</t>
  </si>
  <si>
    <t>Merthyr Tudful</t>
  </si>
  <si>
    <t>Caerffili</t>
  </si>
  <si>
    <t>Sir Fynwy</t>
  </si>
  <si>
    <t>Casnewydd</t>
  </si>
  <si>
    <t>Caerdydd</t>
  </si>
  <si>
    <t>Cyfanswm Awdurdodau Unedol</t>
  </si>
  <si>
    <t>Awdurdod Unedol</t>
  </si>
  <si>
    <t>Newid fel canran</t>
  </si>
  <si>
    <t>Rheng</t>
  </si>
  <si>
    <t>Lwfans Atgyweiriadau Mawr</t>
  </si>
  <si>
    <t>Dechrau'n Deg</t>
  </si>
  <si>
    <t>Llwybrau Diogel Mewn Cymunedau</t>
  </si>
  <si>
    <t>Newid</t>
  </si>
  <si>
    <t>Cyfanswm</t>
  </si>
  <si>
    <t>Tabl 2c: Cydrannau Cyllid Cyfalaf Asesiad o Wariant Safonol (SSA), yn ôl Awdurdod Unedol</t>
  </si>
  <si>
    <t xml:space="preserve">Cyfanswm Cyllid Cyfalaf Asesiad of Wariant Safonol </t>
  </si>
  <si>
    <t>Gwasanaethau Ysgolion</t>
  </si>
  <si>
    <t>Addysg - Arall</t>
  </si>
  <si>
    <t>Gwasanaethau Cymdeithasol Personol</t>
  </si>
  <si>
    <t>Ffyrdd a thrafnidiaeth</t>
  </si>
  <si>
    <t>Tân</t>
  </si>
  <si>
    <t>Grant Amddifadedd</t>
  </si>
  <si>
    <t>Cynlluniau Gostyngiadau'r Dreth Gyngor</t>
  </si>
  <si>
    <t>Cyllid Dyledion</t>
  </si>
  <si>
    <t>Asesiad o Wariant Safonol</t>
  </si>
  <si>
    <t>Grant Cynnal Refeniw</t>
  </si>
  <si>
    <t>Cyfraddau annomestig wedi eu hailddosbarthu</t>
  </si>
  <si>
    <t>Gwasanaeth</t>
  </si>
  <si>
    <t>Addysgu meithrin ac mewn ysgolion cynradd, a gwasanaethau eraill</t>
  </si>
  <si>
    <t>Addysgu mewn ysgolion uwchradd, a gwasanaethau eraill</t>
  </si>
  <si>
    <t>Addysg arbennig</t>
  </si>
  <si>
    <t>Gwasanaethau cludiant ysgolion uwchradd</t>
  </si>
  <si>
    <t>Prydau ysgol</t>
  </si>
  <si>
    <t>Gwasanaethau cludiant meithrin ac ysgolion cynradd</t>
  </si>
  <si>
    <t>Addysg oedolion ac addysg barhaus - trafnidiaeth</t>
  </si>
  <si>
    <t>Addysg oedolion ac addysg barhaus</t>
  </si>
  <si>
    <t>Gwasanaethau ieuenctid</t>
  </si>
  <si>
    <t>Gweinyddu addysg</t>
  </si>
  <si>
    <t>Gofal preswyl a gofal cartref i oedolion hŷn</t>
  </si>
  <si>
    <t>Gwasanaethau cymdeithasol personol i oedolion iau</t>
  </si>
  <si>
    <t>Plant a phobl ifanc</t>
  </si>
  <si>
    <t>Gweinyddu Gwasanaethau Cymdeithasol Personol</t>
  </si>
  <si>
    <t>Cynnal a chadw ffyrdd</t>
  </si>
  <si>
    <t>Goleuadau stryd</t>
  </si>
  <si>
    <t>Cymorth refeniw trafnidiaeth gyhoeddus</t>
  </si>
  <si>
    <t>Tocynnau Teithio Rhatach</t>
  </si>
  <si>
    <t>Addysg diogelwch ar y ffyrdd a llwybrau diogel</t>
  </si>
  <si>
    <t>Gwasnaethau Eraill</t>
  </si>
  <si>
    <t>Hamdden</t>
  </si>
  <si>
    <t>Gwaredu sbwriel</t>
  </si>
  <si>
    <t>Casglu sbwriel</t>
  </si>
  <si>
    <t>Gweinyddu cyffredinol</t>
  </si>
  <si>
    <t>Gwasanaethau eraill</t>
  </si>
  <si>
    <t>Glanhau Strydoedd</t>
  </si>
  <si>
    <t>Gwasanaethau Llyfrgell</t>
  </si>
  <si>
    <t>Iechyd yr amgylchedd arall ac iechyd porthladdoedd</t>
  </si>
  <si>
    <t>Gweinyddu’r dreth gyngor</t>
  </si>
  <si>
    <t>Tai nad ydynt yn rhai’r Cyfrif Refeniw Tai</t>
  </si>
  <si>
    <t>Gwasanaethau Diwylliannol</t>
  </si>
  <si>
    <t>Datblygu Economaidd</t>
  </si>
  <si>
    <t>Cynllunio</t>
  </si>
  <si>
    <t>Diogelu defnyddwyr</t>
  </si>
  <si>
    <t>Diogelwch bwyd</t>
  </si>
  <si>
    <t>Cofrestru Etholiadol</t>
  </si>
  <si>
    <t>Cynllun Gostyngiadau’r  Dreth Gyngor – Cymhorthdal  Gweinyddu</t>
  </si>
  <si>
    <t>Parciau Cenedlaethol</t>
  </si>
  <si>
    <t>Diogelu'r arfordir</t>
  </si>
  <si>
    <t>Draenio</t>
  </si>
  <si>
    <t>Mynwentydd ac amlosgfeydd</t>
  </si>
  <si>
    <t>Y Grant Amddifadedd</t>
  </si>
  <si>
    <t>Cynllun Gostyngiadau’r Dreth Gyngor</t>
  </si>
  <si>
    <t>Ariannu Dyledion</t>
  </si>
  <si>
    <t>Ariannu Asedau</t>
  </si>
  <si>
    <t>Menter Fenthyca Llywodraeth Leol - Gwella Priffyrdd</t>
  </si>
  <si>
    <t>Menter Fenthyca Llywodraeth Leol - Ysgolion yr 21ain ganrif</t>
  </si>
  <si>
    <t>Cyfanswm Asesiad o Wariant Safonol (SSA)</t>
  </si>
  <si>
    <t>Gofal nyrsio a ariennir gan y GIG</t>
  </si>
  <si>
    <t>Y Rhaglen Rheoli Risgiau Arfordirol</t>
  </si>
  <si>
    <t>Dim cyfrifoldebau newydd</t>
  </si>
  <si>
    <t>100% sylfaen drethu wedi'i addasu</t>
  </si>
  <si>
    <t>Newid Setliad Refeniw Llywodraeth gwirioneddol fel canran</t>
  </si>
  <si>
    <t>Budd-daliadau &amp; CTRS</t>
  </si>
  <si>
    <t>TBC</t>
  </si>
  <si>
    <t>2022-23</t>
  </si>
  <si>
    <t>Ffi glwyd</t>
  </si>
  <si>
    <t>Mae'r daflen waith hon yn cynnwys un tabl. Mae rhai celloedd yn cyfeirio at nodiadau sydd ar gael ar y daflen waith nodiadau.</t>
  </si>
  <si>
    <t>Cynllun Allanol Cyfun Terfynol y pen (£) [Nodyn 2]</t>
  </si>
  <si>
    <t>o hwnnw: Grant  Cyfalaf Cyffredinol [Nodyn 4]</t>
  </si>
  <si>
    <t>o hwnnw: Benthyca â chymorth heb ei neilltuo [Nodyn 5]</t>
  </si>
  <si>
    <t>Mae'r USB yn deillio o dynnu dyraniadau'r Grant Cyfalaf Cyffredinol o'r Cyllid Cyfalaf Cyffredinol.</t>
  </si>
  <si>
    <t>Grantiau cyllid cyfalaf ar gyfer llysoedd ynadon a'r gwasanaeth prawf</t>
  </si>
  <si>
    <t>Cyllid cyfalaf ar gyfer y ddyled dybiannol: Ad-dalu</t>
  </si>
  <si>
    <t>Cyllid cyfalaf ar gyfer y ddyled dybiannol: Llog</t>
  </si>
  <si>
    <t>Mae’r cyfansymiau sector hyn yn yr Asesiad o Wariant Safonol yn destun nifer o addasiadau a nodir yn Nhabl 6.</t>
  </si>
  <si>
    <t xml:space="preserve">Mae rhewi'r cwareli wedi'u troi ymlaen. I ddiffodd rhewi'r cwareli dewiswch y rhuban ‘Gweld’ yna ‘Rhwi'r Cwareli’ yna ‘Dadrewi Cwareli’ neu defnyddiwch [Alt W, F]. </t>
  </si>
  <si>
    <t xml:space="preserve">Cyfanswm y grant cymorth refeniw a chyfraddau annomestig wedi eu hailddosbarthu ac ychwanegiad cyllid. </t>
  </si>
  <si>
    <t>Newidiadau i’r sylfaen ar sail cyfatebol</t>
  </si>
  <si>
    <t>Trosglwyddiadau i mewn/allan: Y Rhaglen Rheoli Risgiau Arfordirol</t>
  </si>
  <si>
    <t>Noder: Mae'r Cyllid Allanol Cyfun a gyhoeddwyd yn destun i addasiad er mwyn ei wneud yn sylfaen addas ar gyfer y cyfrifiad ychwanegiad cyllid.Caiff ei addasu ar gyfer arian a drosglwyddir i mewn o £18.585m, a fynegir ym mhrisiau 2021-22.</t>
  </si>
  <si>
    <t>Mae hyn yn cynnwys diweddaru'r diweddaraf: lefelau treth gyngor, sylfaen treth gosod treth, rhyddhad NNDR dewisol a chanran codiad treth y cyngor.</t>
  </si>
  <si>
    <t xml:space="preserve">Dadrewi set ddata eFSM o gyfartaledd tair blynedd i ddefnyddio cyfartaledd pedair blynedd o ddata 2021, 2018, 2017, 2016. </t>
  </si>
  <si>
    <t xml:space="preserve">Diweddaru data cyfrifiad ysgol blynyddol lefel disgyblion hyd at 2021, ac eithrio prydau ysgol am ddim. </t>
  </si>
  <si>
    <t>Mae hyn yn cynnwys diweddaru gweddill y dangosyddion data nad ydynt wedi'u cynnwys yn unrhyw un o'r colofnau eraill megis: data goleuadau stryd, arwynebedd tir, llongau a llawer o rai eraill.</t>
  </si>
  <si>
    <t xml:space="preserve">Mae'r data alldro refeniw wedi'i rewi ar werthoedd 2019-20, ond oherwydd diwygiadau mae'r data wedi'i ddiwygio ychydig ers setliad 2021-22. </t>
  </si>
  <si>
    <t>Dyma'r flwyddyn olaf o gyflwyno fesul cam. Dangosir y dull gweithredu yn adroddiad yr Is-grŵp Dosbarthu 2019: https://gov.wales/sites/default/files/publications/2020-02/paper-24-september-2019.pdf.</t>
  </si>
  <si>
    <t xml:space="preserve">Mae hyn yn adlewyrchu newid i'r fethodoleg cyfradd gyfun a fydd yn cael ei gyflwyno fesul cam dros 4 blynedd. Gellir gweld manylion y newid hwn yn adroddiad is-grŵp dosbarthu 2021. </t>
  </si>
  <si>
    <t xml:space="preserve">Mae hyn yn cymharu'r gwahaniaeth o'r newidiadau ynysig yng ngholofn P, i'r cyllid allanol cyfanredol wedi'i addasu o swm colofnau C a D. </t>
  </si>
  <si>
    <t>Mae'r golofn hon yn cymharu'r gwahaniaeth rhwng y newid canrannol gwirioneddol a'r newid canrannol ynysig. Mae'n annhebygol y bydd hyn yn sero oherwydd synergedd y newidynnau yng ngholofnau E i O yn yr anheddiad gwirioneddol.</t>
  </si>
  <si>
    <t>2023-24</t>
  </si>
  <si>
    <t>2024-25</t>
  </si>
  <si>
    <t>Addysg - Arall (o rain isod)</t>
  </si>
  <si>
    <t>Gwasanaethau Ysgolion (o rain isod)</t>
  </si>
  <si>
    <t>Gwasanaethau cymdeithasol personol (o rain isod)</t>
  </si>
  <si>
    <t>Ffyrdd a Thrafnidiaeth (o rain isod)</t>
  </si>
  <si>
    <t>Y Gwasanaeth Tân (o rain isod)</t>
  </si>
  <si>
    <t>Asesiad o Wariant Safonol (SSA) ddim yn gyfredol (o rain isod)</t>
  </si>
  <si>
    <t>Cyfanswm Newid Hinsawdd (o'r rhain isod)</t>
  </si>
  <si>
    <t>Y Gronfa Teithio Llesol</t>
  </si>
  <si>
    <t>Prisiau Siwrneiau Consesiynol Gorfodol</t>
  </si>
  <si>
    <t>Y Gronfa Trafnidaeth Leol</t>
  </si>
  <si>
    <t>Grant Tai Cymdeithasol</t>
  </si>
  <si>
    <t>Y Gronfa Ffyrdd Cydnerth</t>
  </si>
  <si>
    <t>Cyllid Pontio at yr Economi Gylchol a Cherbydau Allyriadau Isel Iawn</t>
  </si>
  <si>
    <t>Trawsnewid Cerbydau Allyriadau Isel Iawn</t>
  </si>
  <si>
    <t>Y Grant Diogelwch ar y Ffyrdd</t>
  </si>
  <si>
    <t xml:space="preserve">Grant Galluogi Adnoddau Naturiol a Lles yng Nghymru [Nodyn 7] </t>
  </si>
  <si>
    <t>Cyfanswm Cyllid a Llywodraeth Leol (o'r rhain isod)</t>
  </si>
  <si>
    <t>Datgarboneiddio Llywodraeth Leol</t>
  </si>
  <si>
    <t>Cyfanswm Y Gymraeg ac Addysg (o'r rhain isod)</t>
  </si>
  <si>
    <t>Y Grant Cyfalaf Addysg Cyfrwng Cymraeg</t>
  </si>
  <si>
    <t>Canolfannau Cymunedol</t>
  </si>
  <si>
    <t>Cyfanswm Yr Economi (o'r rhain isod)</t>
  </si>
  <si>
    <t>Bargen Ddinesig Prifddinas-Ranbarth Caerdydd</t>
  </si>
  <si>
    <t>Rhaglen y Cymoedd Technoleg</t>
  </si>
  <si>
    <t>Bargen Twf Canolbarth Cymru</t>
  </si>
  <si>
    <t>Cyfanswm Iechyd a Gwasanaethau Cymdeithasol (o'r rhain isod)</t>
  </si>
  <si>
    <t>Cyfanswm Cyfiawnder Cymdeithasol a Phartneriaeth Gymdeithasol (o'r rhain isod)</t>
  </si>
  <si>
    <t>Grant Adnewyddu Safleoedd Sipsiwn a Theithwyr</t>
  </si>
  <si>
    <t>Grant Llety Gwasgaru Trais yn erbyn Menywod, Cam-drin Domestig a Thrais Rhywiol</t>
  </si>
  <si>
    <t>Trais yn Erbyn Menywod, Cam-drin Domestig a Thrais Rhywiol</t>
  </si>
  <si>
    <t>Cyfanswm Y Celfyddydau a Chwaraeon a’r Prif Chwip (o'r rhain isod)</t>
  </si>
  <si>
    <t>Cyfanswm Iechyd Meddwl a Llesiant (o'r rhain isod)</t>
  </si>
  <si>
    <t>Cronfa Weithredu ar gyfer Camddefnyddio Sylweddau</t>
  </si>
  <si>
    <t>Mae'r wybodaeth a welir uchod yn dangos cyfanswm pob grant: efallai bydd rhai grantiau yn cael eu rhannu rhwng awdurdodau lleol a chyrff eraill. Mae'n bwysig nodi mai dangosol yn unig yw'r symiau ar gyfer y dyfodol ar hyn o bryd a'u bod yn debygol o newid. Mater i'r maes polisi perthnasol yw rhoi gwybod yn ffurfiol am ddyraniadau grant.</t>
  </si>
  <si>
    <t>Grant yn dod i ben 2022-23</t>
  </si>
  <si>
    <t xml:space="preserve">Mae'n cynnwys Deddf Grantiau Adeiladau Hanesyddol 1953, Deddf Grantiau Adeiladau Hanesyddol 1990, Grantiau Henebion, Grantiau i Berchnogion, Grantiau Cofebau Rhyfel a Chytundebau Rheoli. </t>
  </si>
  <si>
    <t xml:space="preserve"> Mae'r rhaglenni'n rhan o Grant Addysg Awdurdodau Lleol</t>
  </si>
  <si>
    <t xml:space="preserve">Defnyddir y rhyddhad i leihau biliau trethdalwyr yn unig ac mae'n disodli'r incwm y byddai awdurdodau fel arall yn ei gasglu gan drethdalwyr cymwys. </t>
  </si>
  <si>
    <t xml:space="preserve">Mae'r cyllid cyfalaf cyffredinol wedi ei rannu i Fenthyca â Chymorth Heb ei Neilltuo (USB) a Grant Cyfalaf Cyffredinol. </t>
  </si>
  <si>
    <t>Mae Grant Cyfalaf Cyffredinol yn cael ei ddosbarthu yn gymesur â'r Cyllid Cyfalaf Cyffredinol ar gyfer yr elfen.</t>
  </si>
  <si>
    <t>Tabl 1a: Newid mewn Cyllid Allanol Cyfun (AEF), wedi’i addasu ar gyfer trosglwyddiadau, yn ôl Awdurdod Unedol</t>
  </si>
  <si>
    <t>Tabl 1b: Newid mewn Cyllid Allanol Cyfun (AEF) ynghyd ag ychwanegiad cyllid, heb ei addasu ar gyfer trosglwyddiadau, yn ôl awdurdod unedol</t>
  </si>
  <si>
    <t>Tabl 3: Cyfrifoldebau Newydd, yn ôl Awdurdod Unedol</t>
  </si>
  <si>
    <t>Tabl 4a: Cymhariaeth o gyfanswm Asesiad o Wariant Safonol (SSA), yn ôl Awdurdod Unedol</t>
  </si>
  <si>
    <t>SEREN</t>
  </si>
  <si>
    <t>Hybu a Hyrwyddo Defnydd y Gymraeg</t>
  </si>
  <si>
    <t>Y Grant Cynnal Gwasnaethau Bysiau</t>
  </si>
  <si>
    <t>Awdurdod Harbwr Caerdydd</t>
  </si>
  <si>
    <t>Y Grant Diogelwch Ffyrdd</t>
  </si>
  <si>
    <t>Y Grant Tai Fforddiadwy</t>
  </si>
  <si>
    <t>Gweithredu mesurau i fynd i'r afael ag allyriadau nitrogen deuocsid</t>
  </si>
  <si>
    <t>Swyddogion Galluogi Tai Gwledig</t>
  </si>
  <si>
    <t>Cyfasnwm Iechyd a Gwasanaethau Cymdeithasol (o'r rhain isod)</t>
  </si>
  <si>
    <t>Cynnig Gofal Plant</t>
  </si>
  <si>
    <t>Rhaglen Drawsnewid Integreiddio'r Blynyddoedd Cynnar</t>
  </si>
  <si>
    <t>Gwasanaethau Mabwysiadu</t>
  </si>
  <si>
    <t>Y Dull Cenedlaethol ar gyfer Eiriolaeth Statudol i Blant a Phobl Ifanc</t>
  </si>
  <si>
    <t>Cronfa Unigrwydd ac Arwahanrwydd Cymdeithasol Cymunedau Cysylltiedig</t>
  </si>
  <si>
    <t>Gweithredu'r Fframwaith Perfformiad a Gwella</t>
  </si>
  <si>
    <t>Cynnal Gweithdrefnau Diogelu Cymru</t>
  </si>
  <si>
    <t>Cydlyniant Cymunedol</t>
  </si>
  <si>
    <t>Grant Diwrnod Lluoedd Arfog</t>
  </si>
  <si>
    <t>Cyfanswm Materion Gwledig a Gogledd Cymru, a'r Trefnydd (o'r rhian isod)</t>
  </si>
  <si>
    <t>Ariannu Fframwaith Iechyd a Lles Anifeiliad Awdurdodau Lleol</t>
  </si>
  <si>
    <t>Enw Portffolio a Grant</t>
  </si>
  <si>
    <t>Tabl 7: Rhestr a symiau amcangyfrifedig o Grantiau ar gyfer gyfan Cymru</t>
  </si>
  <si>
    <t>Tabl 2b: Setliad cyfalaf llywodraeth leol, yn ôl portffolio gweinidogol</t>
  </si>
  <si>
    <t>Mae hyn yn cynnwys cyllid ar gyfer trosglwyddiadau ar werthoedd 2022-23.</t>
  </si>
  <si>
    <t xml:space="preserve">Mae hyn yn dangos effaith ariannol gronnus y newidiadau ynysig a ddangosir yng ngholofnau E i O. </t>
  </si>
  <si>
    <t>Cyllid Allanol Cyfun Terfynol 2022-23 [Nodyn 1]</t>
  </si>
  <si>
    <t>Cynllun Allanol Cyfun cyllid terfynol 2023-24 (£000)</t>
  </si>
  <si>
    <t>Cyllid Cyfalaf Cyffredinol 2023-24 [Nodyn 3]</t>
  </si>
  <si>
    <t>Asesiad o wariant safonol 2022-23, fel yn Adroddiad Cyllid Llywodraeth Leol, heb ei addasu ar gyfer newidiadau i'r gwaelodlin.</t>
  </si>
  <si>
    <t>Gan ddefnyddio ffigurau cyfwerth Band D 2023-24 o'r ffurflenni CT1 a ddaeth i law erbyn 28/11/2022</t>
  </si>
  <si>
    <t>Cyllid Allanol Cyfun 2022-23 wedi'i gyhoeddi</t>
  </si>
  <si>
    <t>Cyllid Allanol Cyfun 2022-23 wedi'i addasu gyda'r sylfaen drethu</t>
  </si>
  <si>
    <t>Cyllid Allanol Cyfun 2022-23 wedi'i addasu</t>
  </si>
  <si>
    <t>Tabl 8: Mae'r tabl yn ynysu effaith unigol diweddaru rhai elfennau o fformiwla 2022-23 drwy defnyddio y 2023-24 data.</t>
  </si>
  <si>
    <t>Trosglwyddiadau ar werthoedd 2022-23</t>
  </si>
  <si>
    <t>Tabl 1c: Cyllid Allanol Cyfun (AEF), yn ôl Awdurdod Unedol, 2023-24</t>
  </si>
  <si>
    <t>Tabl 2a: Dadansoddiad o'r Cyllid Cyfalaf Cyffredinol (GCF), yn ôl Awdurdod Unedol, 2023-24</t>
  </si>
  <si>
    <t>Tabl 4b: Cyfansymiau sector yr Asesiadau Gwariant Safonol (SSA), wedi’i addasu ar gyfer trosglwyddiadau, yn ôl Awdurdod Unedol, 2022-23</t>
  </si>
  <si>
    <t>Tabl 4c: Cyfansymiau sector yr Asesiadau Gwariant Safonol (SSA), yn ôl Awdurdod Unedol, 2023-24</t>
  </si>
  <si>
    <t>Tabl 5: Manylion Prif Gyllid Cynghorau, yn ôl Awdurdod Unedol, 2023-24</t>
  </si>
  <si>
    <t>Tabl 6: Newidiadau i sylfaen Cyllid Allanol Cyfun (AEF) 2023-24, yn ôl Awdurdod Unedol</t>
  </si>
  <si>
    <t>Tabl 4d: Asesiadau ar sail Dangosyddion Gwasanaethau (IBAs), yn ôl Awdurdod Unedol, 2023-24</t>
  </si>
  <si>
    <t>Gallai'r Cyllid Allanol Cyfun terfynol 2022-23 sydd wedi'i gyhoeddi ei addasu fel y nodir yn Nhabl 6</t>
  </si>
  <si>
    <t>Tabl 8: Mae'r tabl yn ynysu effaith unigol diweddaru rhai elfennau o fformiwla 2022-23 drwy defnyddio data 2023-24</t>
  </si>
  <si>
    <t>Metro</t>
  </si>
  <si>
    <t>Arfor 2</t>
  </si>
  <si>
    <r>
      <t xml:space="preserve">Tabl 2b: Setliad cyfalaf llywodraeth leol, yn ôl portffolio gweinidogol (£000) </t>
    </r>
    <r>
      <rPr>
        <b/>
        <sz val="15"/>
        <color indexed="8"/>
        <rFont val="Arial"/>
        <family val="2"/>
      </rPr>
      <t>[Nodyn 6]</t>
    </r>
  </si>
  <si>
    <t xml:space="preserve">Mae'r daflen waith hon yn cynnwys un tabl. Mae rhai celloedd yn cyfeirio at nodiadau sydd ar gael ar y daflen waith nodiadau.     </t>
  </si>
  <si>
    <r>
      <t>Prydau Ysgol Am Ddim Gynradd Cynhwysol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</t>
    </r>
  </si>
  <si>
    <t xml:space="preserve">Cyllid Cyfalaf Anghenion Dysgu Ychwanegol </t>
  </si>
  <si>
    <t>Model Buddsoddi Cydfuddiannol  - Cyfalaf</t>
  </si>
  <si>
    <t xml:space="preserve">Grant Cyfalaf Maint Dosbarthiadau Babanod </t>
  </si>
  <si>
    <t>Rhaglen Gyfalaf Trawsnewid Trefi</t>
  </si>
  <si>
    <t xml:space="preserve">Rheoli Perygl Llifogydd ac Erydu Arfordirol </t>
  </si>
  <si>
    <t>Y Rhaglen Ôl-osod er mwyn Optimeiddio</t>
  </si>
  <si>
    <t>Sector Cymdeithasol Grant Cyfalaf</t>
  </si>
  <si>
    <t>Grant Diogelwch Ffyrdd 20mya</t>
  </si>
  <si>
    <t>Cronfa Isadeiledd Bysiau</t>
  </si>
  <si>
    <t xml:space="preserve">HWYLUSO – Y Cynllun Addasiadau Gwell </t>
  </si>
  <si>
    <t xml:space="preserve">Y Rhaglen Rheoli Risgiau Arfordirol </t>
  </si>
  <si>
    <r>
      <t>Cronfa Tir ac Adeiladau</t>
    </r>
    <r>
      <rPr>
        <b/>
        <sz val="12"/>
        <color indexed="8"/>
        <rFont val="Arial"/>
        <family val="2"/>
      </rPr>
      <t xml:space="preserve"> </t>
    </r>
  </si>
  <si>
    <t>Cynllun Prydlesu Cymru (Cyfalaf)</t>
  </si>
  <si>
    <t xml:space="preserve">Cynllun Braenaru' Cynllun Prydlesu y Sector Rhentu Preifat (Cyfalaf) </t>
  </si>
  <si>
    <t>Cymorth Ansawdd Aer Lleol</t>
  </si>
  <si>
    <t>Cyfalaf Adfywio Cymru</t>
  </si>
  <si>
    <t xml:space="preserve">Y Gronfa Cyfalaf Cyffredinol </t>
  </si>
  <si>
    <t>Bargen Dinas – Ranbarth Dinas Bae Abertawe</t>
  </si>
  <si>
    <t>Bargen Twf y Gogledd</t>
  </si>
  <si>
    <t>Rhaglen Gyfalaf y Blynyddoedd Cynnar a Gofal Plant</t>
  </si>
  <si>
    <t>Cronfa Y Pethau Pwysig</t>
  </si>
  <si>
    <t xml:space="preserve">Grant Gwella Mynediad </t>
  </si>
  <si>
    <t xml:space="preserve">Tirweddau Cynaliadwy, Llefydd Cynaliadwy - Cyfalaf AHNE </t>
  </si>
  <si>
    <t xml:space="preserve">Grant Cynnal Rhandiroedd </t>
  </si>
  <si>
    <t xml:space="preserve">Cronfa Ddatblygu Cynaliadwy AHNE - Cyfalaf </t>
  </si>
  <si>
    <t>Rhaglen Gyfalaf Diwylliant</t>
  </si>
  <si>
    <t xml:space="preserve">Cyfanswm portffolios </t>
  </si>
  <si>
    <t>Cyfanswm y portffolios, ac eithriad tbc (er mwyn cymhariaeth tebyg am debyg)</t>
  </si>
  <si>
    <r>
      <t xml:space="preserve">Tabl 7: Rhestr a symiau amcangyfrifedig o Grantiau ar gyfer gyfan Cymru (£000) </t>
    </r>
    <r>
      <rPr>
        <b/>
        <sz val="15"/>
        <color indexed="8"/>
        <rFont val="Arial"/>
        <family val="2"/>
      </rPr>
      <t>[Nodyn 6]</t>
    </r>
  </si>
  <si>
    <t>Y Grant Datblygu Disgyblion</t>
  </si>
  <si>
    <t>Darpariaeth Chweched Dosbarth yr Ysgolion, Addysg Ôl-16 yr Awdurdod Lleol (Cyllid Prif Ffrwd)</t>
  </si>
  <si>
    <t>Cymorth Ieuenctid</t>
  </si>
  <si>
    <t xml:space="preserve">Darpariaeth Dysgu yn y Gymuned i Oedolion </t>
  </si>
  <si>
    <t>Drochi cyfrwng Cymraeg</t>
  </si>
  <si>
    <t>Y Grant Cymorth Tai</t>
  </si>
  <si>
    <t xml:space="preserve">Grant Rheoli Gwastraff Cynaliadwy </t>
  </si>
  <si>
    <t>Digartrefedd - Dull Neb Ar Ôl</t>
  </si>
  <si>
    <t xml:space="preserve">Digartrefedd - Atal Digartrefedd Dewisol </t>
  </si>
  <si>
    <t>Diddymu tollau'r Pont Cleddau (A477)</t>
  </si>
  <si>
    <t xml:space="preserve">Digartrefedd - Swyddi Strategol </t>
  </si>
  <si>
    <t>Rhaglen Refeniw Trawsnewid Trefi</t>
  </si>
  <si>
    <t>Maes Awyr Môn – Gweithredu a Chynnal</t>
  </si>
  <si>
    <t>Cynllun Prydlesu Cymru (Refeniw)</t>
  </si>
  <si>
    <r>
      <rPr>
        <sz val="12"/>
        <color indexed="8"/>
        <rFont val="Arial"/>
        <family val="2"/>
      </rPr>
      <t>Grant Galluogi Adnoddau Naturiol a Lles yng Nghymru (ENRaW)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[Nodyn 7] </t>
    </r>
  </si>
  <si>
    <t>Cynllun Braenaru' Cynllun Prydlesu y Sector Rhentu Preifat (Refeniw)</t>
  </si>
  <si>
    <t>Gweithgor Agregau Rhanbarthol y De</t>
  </si>
  <si>
    <t>Adroddiad Monitro Cynllunio Gwastraff – y Gogledd a'r De-ddwyrain</t>
  </si>
  <si>
    <t>Gweithgor Agregau Rhanbarthol y Gogledd</t>
  </si>
  <si>
    <t>Adroddiad Monitro Cynllunio Gwastraff – y De-orllewin</t>
  </si>
  <si>
    <t>Ffioedd Claddu ac Amlosgi Plant a Chymorth Ariannol Ychwanegol</t>
  </si>
  <si>
    <r>
      <rPr>
        <sz val="12"/>
        <rFont val="Arial"/>
        <family val="2"/>
      </rPr>
      <t>Grant Gweithlu Gofal Cymdeithasol</t>
    </r>
    <r>
      <rPr>
        <sz val="12"/>
        <color indexed="12"/>
        <rFont val="Arial"/>
        <family val="2"/>
      </rPr>
      <t xml:space="preserve"> </t>
    </r>
  </si>
  <si>
    <t>Cynorthwyo cynigion sy’n ymwneud â dileu elw o blant sy’n derbyn gofal</t>
  </si>
  <si>
    <t>Cynorthwyo cynigion sy’n ymwneud â diwygio radical ar blant sy’n derbyn gofal</t>
  </si>
  <si>
    <t>Haf o Hwyl [Nodyn 48]</t>
  </si>
  <si>
    <t>Grant Gweinyddu'r Cynnig Gofal Plant</t>
  </si>
  <si>
    <t>Cronfa Ymyrraeth Teuluol - Cymorth Lles Plant a Theuluoedd er mwyn ailgyfeirio achosion yn ddiogel oddi wrth Amddiffyn Plant [Nodyn 7]</t>
  </si>
  <si>
    <t>Grant Cymorth Ychwanegol – Cynnig Gofal Plant</t>
  </si>
  <si>
    <t>Cyllid i awdurdodau lleol gefnogi cymunedau sy'n ystyriol o oedran</t>
  </si>
  <si>
    <t>Prosiect Gwyliau Gwaith Chwarae</t>
  </si>
  <si>
    <t>Y Gronfa Gymorth i Ofalwyr Maeth 2022-23 (cyllid canlyniadol y costau byw)</t>
  </si>
  <si>
    <t>Taliadau atal i deuluoedd ag anghenion gofal a chymorth (cyllid canlyniadol y costau byw)</t>
  </si>
  <si>
    <t>Maethu Cymru</t>
  </si>
  <si>
    <t>Cofrestr Fabwysiadu Cymru</t>
  </si>
  <si>
    <t>Cerdyn Adnabod Gofalwyr Ifanc [Nodyn 7]</t>
  </si>
  <si>
    <t>Byrddau Diogelu – hyfforddiant</t>
  </si>
  <si>
    <t>Estyniad peilot o'r Porthol Taliadau Uniongyrchol</t>
  </si>
  <si>
    <t>Swyddog Data i gynorthwyo'r PfG Dileu Elw</t>
  </si>
  <si>
    <t>Gweithredu Protocol Cymru Gyfan ar dad-droseddoli plant ac oedolion ifanc sydd wedi profi gofal</t>
  </si>
  <si>
    <t>Ymchwil ar Fodelau o Ofal Maeth Arbenigol</t>
  </si>
  <si>
    <t xml:space="preserve">Trefniadau Diogelu wrth Amddifadu o Ryddid </t>
  </si>
  <si>
    <r>
      <rPr>
        <sz val="12"/>
        <rFont val="Arial"/>
        <family val="2"/>
      </rPr>
      <t xml:space="preserve">Rhaglen y Cymoedd Technoleg </t>
    </r>
    <r>
      <rPr>
        <sz val="12"/>
        <color indexed="12"/>
        <rFont val="Arial"/>
        <family val="2"/>
      </rPr>
      <t xml:space="preserve"> </t>
    </r>
  </si>
  <si>
    <t>Y Cymoedd Technoleg - Cefnogi a datblygu rheolaeth weithredol o Ddosbarth Trochi 5G , Glynebwy</t>
  </si>
  <si>
    <t>Grant Urddas Mislif yn Ysgolion a Chymunedau</t>
  </si>
  <si>
    <t>Trais yn erbyn Menywod, Cam-drin Domestig a Thrais Rhywiol – Grant Refeniw</t>
  </si>
  <si>
    <t>Trais yn Erbyn Menywod Cam-drin Domestig a Thrais Rhywiol – Cyllid ar Sail Anghenion</t>
  </si>
  <si>
    <t>Trais yn erbyn Menywod, Cam-drin Domestig a Thrais Rhywiol – Elfen Cyflawnwyr</t>
  </si>
  <si>
    <t>Trwyddedu Anifeiliaid Cymru</t>
  </si>
  <si>
    <r>
      <t xml:space="preserve">Grant Cydnerth AHNEau </t>
    </r>
    <r>
      <rPr>
        <b/>
        <sz val="12"/>
        <rFont val="Arial"/>
        <family val="2"/>
      </rPr>
      <t xml:space="preserve"> </t>
    </r>
  </si>
  <si>
    <t>Prosiect Gorfodi Bridio Cŵn yr All</t>
  </si>
  <si>
    <t>Grant Refeniw Diwylliant</t>
  </si>
  <si>
    <t>Cyfanswm COVID-19 Cyllid a Llywodraeth Leol (o'r rhain isod)</t>
  </si>
  <si>
    <t>Cyfanswm COVID-19 Newid Hinsawdd (o'r rhain isod)</t>
  </si>
  <si>
    <t xml:space="preserve">Cymorth Brys ar gyfer y Sector Bysiau </t>
  </si>
  <si>
    <t>Cyfanswm grantiau COVID-19</t>
  </si>
  <si>
    <t>Nodiadau</t>
  </si>
  <si>
    <t>Cwblhawyd y grant Awst 2022</t>
  </si>
  <si>
    <t>Cyfunwyd y grantiau Anghenion Cymhleth a Naloxone â Grant Camddefnyddio Sylweddau</t>
  </si>
  <si>
    <t>Carbon Sero Net wedi'i gynnwys ym Mand B - grant Cymunedau Cynaliadwy ar gyfer Dysgu</t>
  </si>
  <si>
    <t>Grant Cymunedau Cynaliadwy ar gyfer Dysgu wedi'i gynnwys ym Mand A - Cymunedau Cynaliadwy ar gyfer Dysgu</t>
  </si>
  <si>
    <t>Gellir ei gynnwys fel rhan o brosiect ehangach i sefydlu strwythur prisiau Cymru gyfan. (Menter Prisiau Tecach).</t>
  </si>
  <si>
    <t>Grant un-tro</t>
  </si>
  <si>
    <t>Darperir cyllid i'r rhanbarth er mwyn galluogi pob un o'i Awdurdodau Lleol i ddatblygu Cynllun Ynni Ardal Leol</t>
  </si>
  <si>
    <t>O'r blaen, roedd hyn yn rhan o'r linell Grant Gwella Ysgolion y Consortia Rhanbarthol (RCSIG).</t>
  </si>
  <si>
    <t>Cyfanswm y ddarpariaeth gwyliau PYDd yw £34.765m. Mae £11m wedi'i ddyrannu o ddyraniad UPFSM</t>
  </si>
  <si>
    <t>Grant am gyfnod penodol</t>
  </si>
  <si>
    <t>Y Grant Adeiladau Hanesyddol [Nodyn 8]</t>
  </si>
  <si>
    <t>Yn seiliedig ar gyfartaledd poblogaeth 2023 o ragamcanion poblogaeth awdurdodau lleol ar sail 2018 a phoblogaeth Cyfrifiad 2021</t>
  </si>
  <si>
    <t>Yn cynnwys y rhaglenni: Gofal Plant a Chwarae, Cronfa Datblygiad Plant, Cymunedau am Waith a Mwy, Teuluoedd yn Gyntaf, Dechrau'n Deg, Hyrwyddo Ymgysylltiad Positif ar gyfer Pobl Ifanc sydd mewn perygl o droseddu a Chronfa Dydd Gŵyl Dewi. O 2023-24 ymlaen ni fydd y Rhaglenni Cyflogaeth (Cymunedau ar gyfer Gwaith a Mwy (CfW+) ac elfen cyflogaeth y Gronfa Waddol) bellach yn rhan o gyllideb CCG. Bydd Rhaglen Cymorth Rhianta y Tu Allan i’r Llys yn cael ei chynnwys yng nghyllideb CCG o 2023-24 ymlaen ac yn symud i’r portffolio Iechyd.</t>
  </si>
  <si>
    <t>Grantiau penodol [Nodyn 9]</t>
  </si>
  <si>
    <t>Asesiad o Wariant Safonol Terfynol 2022-23 [Nodyn 10]</t>
  </si>
  <si>
    <t>100% o sail dreth [Nodyn 12]</t>
  </si>
  <si>
    <t>Y Dreth Gyngor [Nodyn 13]</t>
  </si>
  <si>
    <t>Cyllid Allanol Cyfun [Nodyn 14]</t>
  </si>
  <si>
    <t xml:space="preserve"> Prydau Ysgol Am Ddim Gynradd Cynhwysole  [Nodyn 8]</t>
  </si>
  <si>
    <t>Recriwtio, Adfer, a Chodi Safonau – y Rhaglen Dysgu Carlam  [Nodyn 18]</t>
  </si>
  <si>
    <r>
      <rPr>
        <sz val="12"/>
        <color indexed="8"/>
        <rFont val="Arial"/>
        <family val="2"/>
      </rPr>
      <t>Cymorth Pontio i ddysgwyr o Leiafrifoedd Ethnig a dysgwyr sy'n Sipsiwn, Roma neu Deithwyr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>[Nodyn 18]</t>
    </r>
  </si>
  <si>
    <r>
      <rPr>
        <sz val="12"/>
        <color indexed="8"/>
        <rFont val="Arial"/>
        <family val="2"/>
      </rPr>
      <t>Anghenion Dysgu Ychwanegol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>[Nodyn 18]</t>
    </r>
  </si>
  <si>
    <t>Y Gronfa Trawsnewid Anghenion Dysgu Ychwanegol [Nodyn 18]</t>
  </si>
  <si>
    <t>Meithrinfa'r Cyfnod Sylfaen [Nodyn 18]</t>
  </si>
  <si>
    <t>Ysgolion Cymuned Ganolog [Nodyn 18]</t>
  </si>
  <si>
    <t>Grant i gefnogi a hyrwyddo dull ysgol gyfan o ran Llesiant Emosiynol a Meddyliol [Nodyn 18]</t>
  </si>
  <si>
    <t>Addysg Ddewisol yn y Cartref [Nodyn 18]</t>
  </si>
  <si>
    <t>Grant Cynllun Datblygu Unigol Ar-lein [Nodyn 18]</t>
  </si>
  <si>
    <r>
      <rPr>
        <sz val="12"/>
        <color indexed="8"/>
        <rFont val="Arial"/>
        <family val="2"/>
      </rPr>
      <t>Y Grant Lleihau Maint Dosbarthiadau Babanod – Refeniw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>[Nodyn 19]</t>
    </r>
  </si>
  <si>
    <r>
      <rPr>
        <sz val="12"/>
        <color indexed="8"/>
        <rFont val="Arial"/>
        <family val="2"/>
      </rPr>
      <t>Y Grant Datblygu Disgyblion – Mynediad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>[Nodyn 18]</t>
    </r>
  </si>
  <si>
    <r>
      <rPr>
        <sz val="12"/>
        <color indexed="8"/>
        <rFont val="Arial"/>
        <family val="2"/>
      </rPr>
      <t>Y Grant Plant a Chymunedau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[Nodyn 20] </t>
    </r>
  </si>
  <si>
    <t>Cymunedau am Waith+ [Nodyn 20]</t>
  </si>
  <si>
    <r>
      <rPr>
        <sz val="12"/>
        <rFont val="Arial"/>
        <family val="2"/>
      </rPr>
      <t>Rhyddhad Ardrethi Manwerthu, Hamdden a Lletygarwch- (Elfen nad yw'n ymwneud â COVID)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>[Nodyn 21]</t>
    </r>
  </si>
  <si>
    <r>
      <rPr>
        <sz val="12"/>
        <rFont val="Arial"/>
        <family val="2"/>
      </rPr>
      <t>Rhyddhad Ardrethi Manwerthu, Hamdden a Lletygarwch – (Elfen COVID)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[Nodyn 21</t>
    </r>
    <r>
      <rPr>
        <sz val="12"/>
        <color theme="1"/>
        <rFont val="Arial"/>
        <family val="2"/>
      </rPr>
      <t xml:space="preserve">] </t>
    </r>
    <r>
      <rPr>
        <b/>
        <sz val="12"/>
        <color theme="1"/>
        <rFont val="Arial"/>
        <family val="2"/>
      </rPr>
      <t xml:space="preserve"> </t>
    </r>
  </si>
  <si>
    <r>
      <rPr>
        <sz val="12"/>
        <rFont val="Arial"/>
        <family val="2"/>
      </rPr>
      <t>Cronfa Weithredu ar gyfer Camddefnyddio Sylweddau</t>
    </r>
    <r>
      <rPr>
        <sz val="12"/>
        <color indexed="8"/>
        <rFont val="Arial"/>
        <family val="2"/>
      </rPr>
      <t xml:space="preserve"> [Nodyn 22]</t>
    </r>
  </si>
  <si>
    <t>Band B - Cymunedau Cynaliadwy ar gyfer Dysgu [Nodyn 35]</t>
  </si>
  <si>
    <t>Prydau Ysgol Am Ddim - Darpariaeth dros y Gwyliau [Nodyn 41]</t>
  </si>
  <si>
    <t>Athrawon Newydd Gymhwyso (ANG) [Nodyn 42]</t>
  </si>
  <si>
    <t>Teithio â Gostyngiad Ieuenctid (Fy Ngherdyn Teithio) [Nodyn 37]</t>
  </si>
  <si>
    <t>Cynllunio Ynni Ardal Leol - prifddinas-ranbarth Caerdydd [Nodyn 39]</t>
  </si>
  <si>
    <t xml:space="preserve">     Cynllunio Ynni Ardal Leol - canolbarth Cymru [Nodyn 39]</t>
  </si>
  <si>
    <t xml:space="preserve">     Cynllunio Ynni Ardal Leol - De orllewin Cymru [Nodyn 39]</t>
  </si>
  <si>
    <t xml:space="preserve">     Cynllunio Ynni Ardal Leol - gogledd Cymru [Nodyn 39]</t>
  </si>
  <si>
    <t>Newid Mewn Cyllid (2023-24) [Nodyn 23]</t>
  </si>
  <si>
    <t>Cydraddoli ar gyfer adnodd [Nodyn 24]</t>
  </si>
  <si>
    <t>Disgyblion [Nodyn 25]</t>
  </si>
  <si>
    <t>Data prydau ysgol am ddim [Nodyn 26]</t>
  </si>
  <si>
    <t>Poblogaeth [Nodyn 27]</t>
  </si>
  <si>
    <t>Data Eraill [Nodyn 28]</t>
  </si>
  <si>
    <t>Data cyfrif refeniw / alldro [Nodyn 29]</t>
  </si>
  <si>
    <t>Cyllido Asedau a Dyled ac cyfradd cronfa [Nodyn 31]</t>
  </si>
  <si>
    <t>Cyfanswm gwahaniaeth unigol [Nodyn 32]</t>
  </si>
  <si>
    <t>Newid fel canran [Nodyn 33]</t>
  </si>
  <si>
    <t xml:space="preserve"> Gwahaniaeth rhwng canran unigol [Nodyn 34]</t>
  </si>
  <si>
    <t>Tabl 1a: Newid mewn Cyllid Allanol Cyfun (AEF), wedi’i addasu ar gyfer trosglwyddiadau, yn ôl Awdurdod Unedol (£000)</t>
  </si>
  <si>
    <t>Tabl 1b: Newid mewn Cyllid Allanol Cyfun (AEF) ynghyd ag ychwanegiad cyllid, heb ei addasu ar gyfer trosglwyddiadau, yn ôl awdurdod unedol (£000)</t>
  </si>
  <si>
    <t>Tabl 2a: Dadansoddiad o'r Cyllid Cyfalaf Cyffredinol (GCF), yn ôl Awdurdod Unedol, 2023-24 (£000)</t>
  </si>
  <si>
    <t>Tabl 2c: Cydrannau Cyllid Cyfalaf Asesiad o Wariant Safonol (SSA), yn ôl Awdurdod Unedol (£000)</t>
  </si>
  <si>
    <t>Tabl 3: Cyfrifoldebau Newydd, yn ôl Awdurdod Unedol (£000)</t>
  </si>
  <si>
    <t>Tabl 4a: Cymhariaeth o gyfanswm Asesiad o Wariant Safonol (SSA), yn ôl Awdurdod Unedol (£000) [Nodyn 11]</t>
  </si>
  <si>
    <t>Tabl 4b: Cyfansymiau sector yr Asesiadau Gwariant Safonol (SSA), wedi’i addasu ar gyfer trosglwyddiadau, yn ôl Awdurdod Unedol, 2022-23 (£000) [Nodyn 11]</t>
  </si>
  <si>
    <t>Tabl 4c: Cyfansymiau sector yr Asesiadau Gwariant Safonol (SSA), yn ôl Awdurdod Unedol, 2023-24 (£000)</t>
  </si>
  <si>
    <t>Tabl 4d: Asesiadau ar sail Dangosyddion Gwasanaethau (IBAs), yn ôl Awdurdod Unedol, 2023-24 (£000)</t>
  </si>
  <si>
    <t>Tabl 5: Manylion Prif Gyllid Cynghorau, yn ôl Awdurdod Unedol, 2023-24 (£000)</t>
  </si>
  <si>
    <t>Tabl 6: Newidiadau i sylfaen Cyllid Allanol Cyfun (AEF) 2023-24, yn ôl Awdurdod Unedol (£000) [Nodyn 15 &amp; 16]</t>
  </si>
  <si>
    <t>100% o'r sail dreth wedi ei luosi gyda'r dreth gyngor yn unol â gwarainat safonol (£1,466.20).</t>
  </si>
  <si>
    <t>Nodyn Rhif</t>
  </si>
  <si>
    <t>Nodyn Testun</t>
  </si>
  <si>
    <t>Setliad Refeniw Terfynol Llywodraeth Leol Cymru 2023-2024</t>
  </si>
  <si>
    <t>Cyllid Allanol Cyfun Terfynol 2023-24</t>
  </si>
  <si>
    <t>Asesiad o Wariant Safonol Terfynol 2023-24</t>
  </si>
  <si>
    <t>Trosglwyddiadau i mewn/allan: Pensiwn gwasanaethau Tân ac Achub</t>
  </si>
  <si>
    <t>Rhaglen Gyfalaf Llety Trosiannol</t>
  </si>
  <si>
    <t>Cynllun Grant Cartrefi Gwag</t>
  </si>
  <si>
    <t>Band A - Cymunedau Cynaliadwy ar gyfer Dysgu [Nodyn 36]</t>
  </si>
  <si>
    <r>
      <t xml:space="preserve">     Cronfa Gyfalaf Integreiddio ac Ail-gydbwyso</t>
    </r>
    <r>
      <rPr>
        <sz val="12"/>
        <color theme="1"/>
        <rFont val="Arial"/>
        <family val="2"/>
      </rPr>
      <t xml:space="preserve"> [Nodyn 43]</t>
    </r>
    <r>
      <rPr>
        <b/>
        <sz val="12"/>
        <color theme="1"/>
        <rFont val="Arial"/>
        <family val="2"/>
      </rPr>
      <t xml:space="preserve"> </t>
    </r>
  </si>
  <si>
    <r>
      <rPr>
        <sz val="12"/>
        <rFont val="Arial"/>
        <family val="2"/>
      </rPr>
      <t>Y Grant Gwella Addysg (GGA)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[Nodyn 40]</t>
    </r>
  </si>
  <si>
    <r>
      <rPr>
        <sz val="12"/>
        <rFont val="Arial"/>
        <family val="2"/>
      </rPr>
      <t>Grant y Consortia Rhanbarthol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[Nodyn 17]</t>
    </r>
  </si>
  <si>
    <t xml:space="preserve">Ôl-16 - Gwellhad a Dilyniant Dysgwyr
</t>
  </si>
  <si>
    <t xml:space="preserve">Swyddogion Lles Addysg </t>
  </si>
  <si>
    <t xml:space="preserve">Cyfanswm Newid Hinsawdd (o'r rhain isod) </t>
  </si>
  <si>
    <t xml:space="preserve">Cyfanswm Yr Economi (o'r rhain isod) </t>
  </si>
  <si>
    <t>Datblygiad Rhaglen Safleoedd a Mangreoedd Canolbarth Cymru</t>
  </si>
  <si>
    <r>
      <t xml:space="preserve">Trais yn Erbyn Menywod, Cam-drin Domestig a Thrais Rhywiol- 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Dyraniad Ychwanegol</t>
    </r>
  </si>
  <si>
    <r>
      <t>Trais yn Erbyn Menywod, Cam-drin Domestig a Thrais Rhywiol</t>
    </r>
    <r>
      <rPr>
        <b/>
        <sz val="12"/>
        <color theme="1"/>
        <rFont val="Arial"/>
        <family val="2"/>
      </rPr>
      <t xml:space="preserve"> - </t>
    </r>
    <r>
      <rPr>
        <sz val="12"/>
        <color theme="1"/>
        <rFont val="Arial"/>
        <family val="2"/>
      </rPr>
      <t>Grant Refeniw - Gofyn a Gweithredu</t>
    </r>
  </si>
  <si>
    <t xml:space="preserve">Y Gronfa Datblygu Cynaliadwy ar gyfer Ardaloedd o Harddwch Naturiol Eithriadol – Refeniw </t>
  </si>
  <si>
    <t>Pob Grant (ac eithrio grantiau COVID-19)</t>
  </si>
  <si>
    <t>Pob Grant (ac eithrio grantiau COVID-19  a throsglwyddiadau ,TBC &amp; RSG (er mwyn cymharu tebyg am debyg)</t>
  </si>
  <si>
    <t>Mae'r IRCF yn gronfa gyfalaf newydd a gyflwynir o Ebrill 2022. Cytunir dyraniadau ar gyfer yr ALl am y blynyddoedd dilynol (23/24 a 24/25) yn dilyn y cytundeb ar gynlluniau cyfalaf strategol y Bwrdd Partneriaeth Rhanbarthol ac unrhyw geisiadau a dderbynnir ac a gymeradwyir o dan y cynllun.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</si>
</sst>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_-* #,##0_-;\-* #,##0_-;_-* &quot;-&quot;??_-;_-@_-"/>
    <numFmt numFmtId="167" formatCode="#,##0.0,"/>
    <numFmt numFmtId="168" formatCode="#,##0.00,"/>
    <numFmt numFmtId="169" formatCode="&quot;£&quot;* #,##0;[Red]\-&quot;£&quot;* #,##0;;@"/>
    <numFmt numFmtId="170" formatCode="##0.0,"/>
    <numFmt numFmtId="171" formatCode="0000"/>
    <numFmt numFmtId="172" formatCode="#,##0,_);\(#,##0,\)"/>
    <numFmt numFmtId="173" formatCode="0_);\(0\)"/>
    <numFmt numFmtId="174" formatCode="#,##0;[Red]\-#,##0;;@"/>
    <numFmt numFmtId="175" formatCode="#,##0.0;[Red]\-#,##0.0;;@"/>
    <numFmt numFmtId="176" formatCode="[&gt;0.1]0.0%&quot;Verify&quot;;[Red][&lt;-0.1]\(0.0%\)&quot;Verify&quot;;0.0%"/>
    <numFmt numFmtId="177" formatCode="[&gt;0.2]0.0%&quot;Verify&quot;;[Red][&lt;-0.2]\(0.0%\)&quot;Verify&quot;;0.0%"/>
    <numFmt numFmtId="178" formatCode="[&gt;250]&quot;N/A&quot;;0;0"/>
    <numFmt numFmtId="179" formatCode="[&gt;250]&quot;N/A&quot;;\-0;_-0"/>
    <numFmt numFmtId="180" formatCode="#,##0.00000"/>
    <numFmt numFmtId="181" formatCode="_-* #,##0.0000000_-;\-* #,##0.0000000_-;_-* &quot;-&quot;??_-;_-@_-"/>
    <numFmt numFmtId="182" formatCode="_-* #,##0.000000000_-;\-* #,##0.000000000_-;_-* &quot;-&quot;??_-;_-@_-"/>
    <numFmt numFmtId="183" formatCode="#,##0;\(#,##0\)"/>
    <numFmt numFmtId="184" formatCode="0.0000000%"/>
    <numFmt numFmtId="185" formatCode="#,##0.00000,"/>
    <numFmt numFmtId="186" formatCode="_-* #,##0.00000000_-;\-* #,##0.00000000_-;_-* &quot;-&quot;??_-;_-@_-"/>
    <numFmt numFmtId="187" formatCode="0.0000000"/>
    <numFmt numFmtId="188" formatCode="#,##0.0000000000000000000,"/>
    <numFmt numFmtId="189" formatCode="#,##0.00000000000000,"/>
    <numFmt numFmtId="190" formatCode="_-* #,##0.00000000000_-;\-* #,##0.00000000000_-;_-* &quot;-&quot;??_-;_-@_-"/>
  </numFmts>
  <fonts count="38" x14ac:knownFonts="1">
    <font>
      <sz val="12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u/>
      <sz val="8.4"/>
      <color indexed="12"/>
      <name val="Courier New"/>
      <family val="3"/>
    </font>
    <font>
      <sz val="12"/>
      <name val="Times New Roman"/>
      <family val="1"/>
    </font>
    <font>
      <sz val="10"/>
      <name val="Lucida Sans"/>
      <family val="2"/>
    </font>
    <font>
      <sz val="11"/>
      <color indexed="8"/>
      <name val="Calibri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5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i/>
      <u/>
      <sz val="9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5"/>
      <color indexed="8"/>
      <name val="Arial"/>
      <family val="2"/>
    </font>
    <font>
      <sz val="12"/>
      <color rgb="FF000000"/>
      <name val="Arial"/>
      <family val="2"/>
    </font>
    <font>
      <sz val="12"/>
      <color rgb="FF0000FF"/>
      <name val="Arial"/>
      <family val="2"/>
    </font>
    <font>
      <b/>
      <sz val="12"/>
      <color indexed="8"/>
      <name val="Arial"/>
      <family val="2"/>
    </font>
    <font>
      <b/>
      <sz val="14"/>
      <color rgb="FFFF0000"/>
      <name val="Arial"/>
      <family val="2"/>
    </font>
    <font>
      <b/>
      <i/>
      <sz val="12"/>
      <name val="Arial"/>
      <family val="2"/>
    </font>
    <font>
      <u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9">
    <xf numFmtId="0" fontId="0" fillId="0" borderId="0"/>
    <xf numFmtId="169" fontId="10" fillId="0" borderId="1" applyFont="0" applyFill="0" applyBorder="0" applyAlignment="0">
      <alignment horizontal="right"/>
    </xf>
    <xf numFmtId="170" fontId="16" fillId="0" borderId="0" applyFill="0" applyBorder="0"/>
    <xf numFmtId="171" fontId="6" fillId="2" borderId="2">
      <alignment horizontal="right" vertical="top"/>
    </xf>
    <xf numFmtId="0" fontId="6" fillId="2" borderId="2">
      <alignment horizontal="left" indent="5"/>
    </xf>
    <xf numFmtId="3" fontId="6" fillId="2" borderId="2">
      <alignment horizontal="right"/>
    </xf>
    <xf numFmtId="171" fontId="6" fillId="2" borderId="3" applyNumberFormat="0">
      <alignment horizontal="right" vertical="top"/>
    </xf>
    <xf numFmtId="0" fontId="6" fillId="2" borderId="3">
      <alignment horizontal="left" indent="3"/>
    </xf>
    <xf numFmtId="3" fontId="6" fillId="2" borderId="3">
      <alignment horizontal="right"/>
    </xf>
    <xf numFmtId="171" fontId="7" fillId="2" borderId="3" applyNumberFormat="0">
      <alignment horizontal="right" vertical="top"/>
    </xf>
    <xf numFmtId="0" fontId="7" fillId="2" borderId="3">
      <alignment horizontal="left" indent="1"/>
    </xf>
    <xf numFmtId="3" fontId="7" fillId="2" borderId="3">
      <alignment horizontal="right"/>
    </xf>
    <xf numFmtId="0" fontId="6" fillId="2" borderId="4" applyFont="0" applyFill="0" applyAlignment="0"/>
    <xf numFmtId="0" fontId="7" fillId="2" borderId="3">
      <alignment horizontal="right" vertical="top"/>
    </xf>
    <xf numFmtId="0" fontId="7" fillId="2" borderId="3">
      <alignment horizontal="left" indent="2"/>
    </xf>
    <xf numFmtId="3" fontId="7" fillId="2" borderId="3">
      <alignment horizontal="right"/>
    </xf>
    <xf numFmtId="0" fontId="6" fillId="3" borderId="0">
      <protection locked="0"/>
    </xf>
    <xf numFmtId="171" fontId="6" fillId="2" borderId="3" applyNumberFormat="0">
      <alignment horizontal="right" vertical="top"/>
    </xf>
    <xf numFmtId="0" fontId="6" fillId="2" borderId="3">
      <alignment horizontal="left" indent="3"/>
    </xf>
    <xf numFmtId="3" fontId="6" fillId="2" borderId="3">
      <alignment horizontal="right"/>
    </xf>
    <xf numFmtId="0" fontId="6" fillId="4" borderId="5">
      <alignment horizontal="center" vertical="center"/>
      <protection locked="0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6" fillId="5" borderId="0">
      <protection locked="0"/>
    </xf>
    <xf numFmtId="0" fontId="7" fillId="4" borderId="0">
      <alignment vertical="center"/>
      <protection locked="0"/>
    </xf>
    <xf numFmtId="0" fontId="7" fillId="0" borderId="0">
      <protection locked="0"/>
    </xf>
    <xf numFmtId="37" fontId="11" fillId="6" borderId="0"/>
    <xf numFmtId="172" fontId="11" fillId="6" borderId="0"/>
    <xf numFmtId="167" fontId="11" fillId="6" borderId="0"/>
    <xf numFmtId="0" fontId="8" fillId="0" borderId="0">
      <protection locked="0"/>
    </xf>
    <xf numFmtId="0" fontId="23" fillId="0" borderId="13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27" fillId="0" borderId="0"/>
    <xf numFmtId="0" fontId="17" fillId="0" borderId="0"/>
    <xf numFmtId="0" fontId="6" fillId="0" borderId="0"/>
    <xf numFmtId="174" fontId="6" fillId="0" borderId="6" applyFont="0" applyFill="0" applyBorder="0" applyAlignment="0"/>
    <xf numFmtId="175" fontId="6" fillId="0" borderId="6" applyFont="0" applyFill="0" applyBorder="0" applyAlignment="0"/>
    <xf numFmtId="175" fontId="6" fillId="0" borderId="6" applyFont="0" applyFill="0" applyBorder="0" applyAlignment="0"/>
    <xf numFmtId="174" fontId="6" fillId="0" borderId="6" applyFont="0" applyFill="0" applyBorder="0" applyAlignment="0"/>
    <xf numFmtId="176" fontId="10" fillId="0" borderId="0" applyAlignment="0"/>
    <xf numFmtId="177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>
      <alignment textRotation="90"/>
    </xf>
    <xf numFmtId="0" fontId="6" fillId="4" borderId="7">
      <alignment vertical="center"/>
      <protection locked="0"/>
    </xf>
    <xf numFmtId="0" fontId="6" fillId="0" borderId="0"/>
    <xf numFmtId="0" fontId="11" fillId="0" borderId="0"/>
    <xf numFmtId="0" fontId="6" fillId="3" borderId="0">
      <protection locked="0"/>
    </xf>
    <xf numFmtId="170" fontId="16" fillId="0" borderId="0" applyFont="0" applyFill="0" applyBorder="0"/>
    <xf numFmtId="166" fontId="19" fillId="0" borderId="0"/>
    <xf numFmtId="166" fontId="20" fillId="0" borderId="0" applyNumberFormat="0" applyFill="0" applyBorder="0" applyAlignment="0"/>
    <xf numFmtId="0" fontId="7" fillId="0" borderId="0"/>
    <xf numFmtId="178" fontId="14" fillId="0" borderId="0" applyFont="0" applyFill="0" applyBorder="0" applyAlignment="0" applyProtection="0">
      <alignment horizontal="right"/>
    </xf>
    <xf numFmtId="179" fontId="14" fillId="0" borderId="0" applyFont="0" applyFill="0" applyBorder="0" applyAlignment="0" applyProtection="0">
      <alignment horizontal="right"/>
    </xf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274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6" fillId="7" borderId="0" xfId="0" applyFont="1" applyFill="1"/>
    <xf numFmtId="0" fontId="10" fillId="0" borderId="0" xfId="0" applyFont="1"/>
    <xf numFmtId="180" fontId="6" fillId="0" borderId="0" xfId="0" applyNumberFormat="1" applyFont="1"/>
    <xf numFmtId="0" fontId="10" fillId="0" borderId="0" xfId="0" applyFont="1" applyFill="1"/>
    <xf numFmtId="0" fontId="11" fillId="0" borderId="0" xfId="0" applyFont="1"/>
    <xf numFmtId="0" fontId="5" fillId="7" borderId="0" xfId="0" applyFont="1" applyFill="1"/>
    <xf numFmtId="0" fontId="6" fillId="7" borderId="0" xfId="0" applyFont="1" applyFill="1" applyBorder="1"/>
    <xf numFmtId="0" fontId="10" fillId="7" borderId="0" xfId="0" applyFont="1" applyFill="1"/>
    <xf numFmtId="0" fontId="6" fillId="7" borderId="0" xfId="0" applyFont="1" applyFill="1" applyAlignment="1">
      <alignment horizontal="center"/>
    </xf>
    <xf numFmtId="165" fontId="10" fillId="7" borderId="0" xfId="0" applyNumberFormat="1" applyFont="1" applyFill="1"/>
    <xf numFmtId="182" fontId="6" fillId="7" borderId="0" xfId="21" applyNumberFormat="1" applyFont="1" applyFill="1" applyAlignment="1">
      <alignment wrapText="1"/>
    </xf>
    <xf numFmtId="166" fontId="6" fillId="7" borderId="0" xfId="21" applyNumberFormat="1" applyFont="1" applyFill="1" applyAlignment="1">
      <alignment wrapText="1"/>
    </xf>
    <xf numFmtId="184" fontId="6" fillId="7" borderId="0" xfId="51" applyNumberFormat="1" applyFont="1" applyFill="1" applyAlignment="1">
      <alignment wrapText="1"/>
    </xf>
    <xf numFmtId="0" fontId="23" fillId="0" borderId="0" xfId="33" applyFont="1" applyFill="1" applyBorder="1" applyAlignment="1" applyProtection="1">
      <protection locked="0"/>
    </xf>
    <xf numFmtId="166" fontId="10" fillId="0" borderId="0" xfId="0" applyNumberFormat="1" applyFont="1"/>
    <xf numFmtId="0" fontId="5" fillId="0" borderId="0" xfId="0" applyFont="1" applyFill="1"/>
    <xf numFmtId="0" fontId="23" fillId="0" borderId="0" xfId="33" applyBorder="1" applyAlignment="1">
      <alignment vertical="top"/>
    </xf>
    <xf numFmtId="0" fontId="11" fillId="7" borderId="0" xfId="0" applyFont="1" applyFill="1" applyAlignment="1"/>
    <xf numFmtId="10" fontId="6" fillId="7" borderId="0" xfId="51" applyNumberFormat="1" applyFont="1" applyFill="1" applyAlignment="1">
      <alignment wrapText="1"/>
    </xf>
    <xf numFmtId="164" fontId="6" fillId="7" borderId="0" xfId="51" applyNumberFormat="1" applyFont="1" applyFill="1" applyAlignment="1">
      <alignment wrapText="1"/>
    </xf>
    <xf numFmtId="3" fontId="4" fillId="7" borderId="0" xfId="0" applyNumberFormat="1" applyFont="1" applyFill="1" applyAlignment="1">
      <alignment horizontal="right"/>
    </xf>
    <xf numFmtId="0" fontId="4" fillId="7" borderId="0" xfId="0" applyFont="1" applyFill="1" applyAlignment="1" applyProtection="1">
      <alignment horizontal="left" wrapText="1" indent="2"/>
      <protection locked="0"/>
    </xf>
    <xf numFmtId="0" fontId="4" fillId="0" borderId="0" xfId="0" applyFont="1" applyAlignment="1">
      <alignment horizontal="right"/>
    </xf>
    <xf numFmtId="3" fontId="28" fillId="7" borderId="0" xfId="0" applyNumberFormat="1" applyFont="1" applyFill="1" applyAlignment="1">
      <alignment horizontal="right"/>
    </xf>
    <xf numFmtId="3" fontId="4" fillId="7" borderId="0" xfId="0" applyNumberFormat="1" applyFont="1" applyFill="1" applyAlignment="1">
      <alignment horizontal="right" wrapText="1"/>
    </xf>
    <xf numFmtId="0" fontId="4" fillId="0" borderId="0" xfId="0" applyFont="1"/>
    <xf numFmtId="0" fontId="4" fillId="0" borderId="0" xfId="33" applyFont="1" applyFill="1" applyBorder="1" applyAlignment="1" applyProtection="1">
      <alignment vertical="top"/>
      <protection locked="0"/>
    </xf>
    <xf numFmtId="165" fontId="6" fillId="7" borderId="0" xfId="0" applyNumberFormat="1" applyFont="1" applyFill="1"/>
    <xf numFmtId="0" fontId="7" fillId="7" borderId="0" xfId="0" applyFont="1" applyFill="1" applyAlignment="1">
      <alignment horizontal="center" wrapText="1"/>
    </xf>
    <xf numFmtId="167" fontId="6" fillId="7" borderId="0" xfId="0" applyNumberFormat="1" applyFont="1" applyFill="1"/>
    <xf numFmtId="165" fontId="7" fillId="7" borderId="15" xfId="0" applyNumberFormat="1" applyFont="1" applyFill="1" applyBorder="1"/>
    <xf numFmtId="165" fontId="7" fillId="7" borderId="0" xfId="0" applyNumberFormat="1" applyFont="1" applyFill="1" applyBorder="1"/>
    <xf numFmtId="190" fontId="6" fillId="7" borderId="0" xfId="21" applyNumberFormat="1" applyFont="1" applyFill="1" applyAlignment="1">
      <alignment wrapText="1"/>
    </xf>
    <xf numFmtId="0" fontId="4" fillId="0" borderId="0" xfId="0" applyFont="1" applyAlignment="1">
      <alignment vertical="top"/>
    </xf>
    <xf numFmtId="0" fontId="4" fillId="7" borderId="0" xfId="0" applyFont="1" applyFill="1"/>
    <xf numFmtId="3" fontId="4" fillId="7" borderId="0" xfId="0" applyNumberFormat="1" applyFont="1" applyFill="1"/>
    <xf numFmtId="3" fontId="4" fillId="7" borderId="0" xfId="0" applyNumberFormat="1" applyFont="1" applyFill="1" applyAlignment="1">
      <alignment vertical="center"/>
    </xf>
    <xf numFmtId="3" fontId="11" fillId="7" borderId="0" xfId="66" applyNumberFormat="1" applyFont="1" applyFill="1" applyAlignment="1">
      <alignment horizontal="right" vertical="top"/>
    </xf>
    <xf numFmtId="0" fontId="4" fillId="7" borderId="0" xfId="66" applyFill="1"/>
    <xf numFmtId="3" fontId="22" fillId="7" borderId="0" xfId="67" applyNumberFormat="1" applyFont="1" applyFill="1" applyBorder="1" applyAlignment="1">
      <alignment vertical="top"/>
    </xf>
    <xf numFmtId="3" fontId="11" fillId="7" borderId="15" xfId="66" applyNumberFormat="1" applyFont="1" applyFill="1" applyBorder="1" applyAlignment="1">
      <alignment horizontal="right" vertical="top"/>
    </xf>
    <xf numFmtId="0" fontId="11" fillId="7" borderId="0" xfId="33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0" fontId="4" fillId="7" borderId="0" xfId="33" applyFont="1" applyFill="1" applyBorder="1" applyAlignment="1" applyProtection="1">
      <alignment vertical="top"/>
      <protection locked="0"/>
    </xf>
    <xf numFmtId="0" fontId="11" fillId="7" borderId="7" xfId="0" applyFont="1" applyFill="1" applyBorder="1" applyAlignment="1">
      <alignment horizontal="right" vertical="center" wrapText="1"/>
    </xf>
    <xf numFmtId="3" fontId="4" fillId="7" borderId="0" xfId="0" applyNumberFormat="1" applyFont="1" applyFill="1" applyAlignment="1">
      <alignment horizontal="right" vertical="top"/>
    </xf>
    <xf numFmtId="3" fontId="4" fillId="7" borderId="0" xfId="0" applyNumberFormat="1" applyFont="1" applyFill="1" applyAlignment="1" applyProtection="1">
      <alignment horizontal="right" vertical="top" wrapText="1"/>
      <protection locked="0"/>
    </xf>
    <xf numFmtId="0" fontId="4" fillId="7" borderId="0" xfId="0" applyFont="1" applyFill="1" applyAlignment="1">
      <alignment horizontal="right"/>
    </xf>
    <xf numFmtId="3" fontId="4" fillId="7" borderId="0" xfId="66" applyNumberFormat="1" applyFill="1" applyAlignment="1">
      <alignment horizontal="right" vertical="top"/>
    </xf>
    <xf numFmtId="3" fontId="4" fillId="7" borderId="0" xfId="0" applyNumberFormat="1" applyFont="1" applyFill="1" applyAlignment="1">
      <alignment horizontal="right" vertical="top" wrapText="1"/>
    </xf>
    <xf numFmtId="0" fontId="33" fillId="7" borderId="0" xfId="0" applyFont="1" applyFill="1" applyAlignment="1" applyProtection="1">
      <alignment horizontal="left" wrapText="1" indent="2"/>
      <protection locked="0"/>
    </xf>
    <xf numFmtId="3" fontId="4" fillId="7" borderId="0" xfId="68" applyNumberFormat="1" applyFill="1" applyAlignment="1">
      <alignment horizontal="right"/>
    </xf>
    <xf numFmtId="0" fontId="11" fillId="7" borderId="0" xfId="66" applyFont="1" applyFill="1" applyAlignment="1">
      <alignment horizontal="right" vertical="top"/>
    </xf>
    <xf numFmtId="0" fontId="8" fillId="7" borderId="0" xfId="66" applyFont="1" applyFill="1" applyAlignment="1">
      <alignment horizontal="right" vertical="top"/>
    </xf>
    <xf numFmtId="0" fontId="35" fillId="7" borderId="0" xfId="66" applyFont="1" applyFill="1" applyAlignment="1">
      <alignment horizontal="right" vertical="top"/>
    </xf>
    <xf numFmtId="0" fontId="4" fillId="7" borderId="8" xfId="66" applyFill="1" applyBorder="1" applyAlignment="1">
      <alignment horizontal="right" vertical="top"/>
    </xf>
    <xf numFmtId="0" fontId="25" fillId="7" borderId="8" xfId="66" applyFont="1" applyFill="1" applyBorder="1" applyAlignment="1">
      <alignment horizontal="right" vertical="top"/>
    </xf>
    <xf numFmtId="0" fontId="25" fillId="7" borderId="0" xfId="66" applyFont="1" applyFill="1" applyAlignment="1">
      <alignment horizontal="right" vertical="top"/>
    </xf>
    <xf numFmtId="0" fontId="11" fillId="0" borderId="7" xfId="0" applyFont="1" applyBorder="1" applyAlignment="1">
      <alignment wrapText="1"/>
    </xf>
    <xf numFmtId="0" fontId="11" fillId="7" borderId="7" xfId="0" applyFont="1" applyFill="1" applyBorder="1" applyAlignment="1">
      <alignment horizontal="right" wrapText="1"/>
    </xf>
    <xf numFmtId="0" fontId="11" fillId="7" borderId="0" xfId="0" applyFont="1" applyFill="1" applyAlignment="1">
      <alignment horizontal="right" wrapText="1"/>
    </xf>
    <xf numFmtId="3" fontId="11" fillId="0" borderId="0" xfId="66" applyNumberFormat="1" applyFont="1" applyAlignment="1">
      <alignment horizontal="right" vertical="top"/>
    </xf>
    <xf numFmtId="0" fontId="4" fillId="7" borderId="0" xfId="0" applyFont="1" applyFill="1" applyAlignment="1" applyProtection="1">
      <alignment horizontal="left" vertical="center" wrapText="1" indent="2"/>
      <protection locked="0"/>
    </xf>
    <xf numFmtId="0" fontId="33" fillId="0" borderId="0" xfId="0" applyFont="1"/>
    <xf numFmtId="0" fontId="4" fillId="7" borderId="0" xfId="0" applyFont="1" applyFill="1" applyAlignment="1">
      <alignment horizontal="left" vertical="top" indent="2"/>
    </xf>
    <xf numFmtId="0" fontId="4" fillId="7" borderId="0" xfId="66" applyFill="1" applyAlignment="1">
      <alignment horizontal="right" vertical="top"/>
    </xf>
    <xf numFmtId="183" fontId="22" fillId="7" borderId="0" xfId="66" applyNumberFormat="1" applyFont="1" applyFill="1" applyAlignment="1">
      <alignment vertical="top"/>
    </xf>
    <xf numFmtId="3" fontId="22" fillId="7" borderId="0" xfId="67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 wrapText="1" indent="2"/>
    </xf>
    <xf numFmtId="3" fontId="11" fillId="2" borderId="15" xfId="67" applyNumberFormat="1" applyFont="1" applyFill="1" applyBorder="1" applyAlignment="1">
      <alignment vertical="top"/>
    </xf>
    <xf numFmtId="3" fontId="4" fillId="0" borderId="0" xfId="0" applyNumberFormat="1" applyFont="1"/>
    <xf numFmtId="0" fontId="11" fillId="7" borderId="7" xfId="0" applyFont="1" applyFill="1" applyBorder="1" applyAlignment="1">
      <alignment wrapText="1"/>
    </xf>
    <xf numFmtId="0" fontId="11" fillId="8" borderId="0" xfId="0" applyFont="1" applyFill="1" applyAlignment="1">
      <alignment horizontal="right" wrapText="1"/>
    </xf>
    <xf numFmtId="3" fontId="11" fillId="0" borderId="0" xfId="0" applyNumberFormat="1" applyFont="1" applyAlignment="1">
      <alignment horizontal="right" vertical="top"/>
    </xf>
    <xf numFmtId="0" fontId="30" fillId="7" borderId="0" xfId="0" applyFont="1" applyFill="1" applyAlignment="1">
      <alignment vertical="top"/>
    </xf>
    <xf numFmtId="0" fontId="33" fillId="7" borderId="0" xfId="0" applyFont="1" applyFill="1" applyAlignment="1">
      <alignment horizontal="left" vertical="top" wrapText="1" indent="2"/>
    </xf>
    <xf numFmtId="0" fontId="33" fillId="7" borderId="0" xfId="0" applyFont="1" applyFill="1" applyAlignment="1">
      <alignment horizontal="left" vertical="top" indent="2"/>
    </xf>
    <xf numFmtId="0" fontId="33" fillId="7" borderId="0" xfId="0" applyFont="1" applyFill="1" applyAlignment="1">
      <alignment vertical="top"/>
    </xf>
    <xf numFmtId="0" fontId="29" fillId="7" borderId="0" xfId="0" applyFont="1" applyFill="1" applyAlignment="1">
      <alignment horizontal="left" vertical="top" wrapText="1" indent="2"/>
    </xf>
    <xf numFmtId="0" fontId="22" fillId="7" borderId="0" xfId="0" applyFont="1" applyFill="1" applyAlignment="1">
      <alignment horizontal="left" vertical="top"/>
    </xf>
    <xf numFmtId="3" fontId="11" fillId="7" borderId="0" xfId="0" applyNumberFormat="1" applyFont="1" applyFill="1" applyAlignment="1">
      <alignment horizontal="right" vertical="top"/>
    </xf>
    <xf numFmtId="3" fontId="4" fillId="7" borderId="0" xfId="68" applyNumberFormat="1" applyFill="1" applyAlignment="1">
      <alignment horizontal="right" vertical="top"/>
    </xf>
    <xf numFmtId="0" fontId="22" fillId="7" borderId="0" xfId="0" applyFont="1" applyFill="1" applyAlignment="1">
      <alignment horizontal="left" vertical="top" wrapText="1"/>
    </xf>
    <xf numFmtId="0" fontId="30" fillId="0" borderId="0" xfId="0" applyFont="1" applyAlignment="1">
      <alignment vertical="top"/>
    </xf>
    <xf numFmtId="0" fontId="4" fillId="7" borderId="0" xfId="0" applyFont="1" applyFill="1" applyAlignment="1">
      <alignment horizontal="right" vertical="top"/>
    </xf>
    <xf numFmtId="1" fontId="4" fillId="7" borderId="0" xfId="0" applyNumberFormat="1" applyFont="1" applyFill="1"/>
    <xf numFmtId="3" fontId="33" fillId="7" borderId="0" xfId="67" applyNumberFormat="1" applyFont="1" applyFill="1" applyAlignment="1">
      <alignment horizontal="left" vertical="top" indent="2"/>
    </xf>
    <xf numFmtId="3" fontId="4" fillId="7" borderId="0" xfId="67" applyNumberFormat="1" applyFont="1" applyFill="1" applyAlignment="1">
      <alignment horizontal="left" vertical="top" indent="2"/>
    </xf>
    <xf numFmtId="3" fontId="11" fillId="7" borderId="0" xfId="0" applyNumberFormat="1" applyFont="1" applyFill="1" applyAlignment="1">
      <alignment horizontal="right" vertical="top" wrapText="1"/>
    </xf>
    <xf numFmtId="0" fontId="4" fillId="7" borderId="0" xfId="0" applyFont="1" applyFill="1" applyAlignment="1" applyProtection="1">
      <alignment horizontal="left" vertical="top" wrapText="1" indent="2"/>
      <protection locked="0"/>
    </xf>
    <xf numFmtId="3" fontId="4" fillId="7" borderId="14" xfId="0" applyNumberFormat="1" applyFont="1" applyFill="1" applyBorder="1" applyAlignment="1" applyProtection="1">
      <alignment horizontal="right" vertical="top"/>
      <protection locked="0"/>
    </xf>
    <xf numFmtId="0" fontId="28" fillId="0" borderId="15" xfId="0" applyFont="1" applyBorder="1" applyAlignment="1">
      <alignment horizontal="left" vertical="top" wrapText="1"/>
    </xf>
    <xf numFmtId="3" fontId="11" fillId="0" borderId="15" xfId="0" applyNumberFormat="1" applyFont="1" applyBorder="1" applyAlignment="1">
      <alignment horizontal="right" vertical="top"/>
    </xf>
    <xf numFmtId="0" fontId="28" fillId="7" borderId="0" xfId="0" applyFont="1" applyFill="1" applyAlignment="1">
      <alignment horizontal="left" vertical="top" wrapText="1"/>
    </xf>
    <xf numFmtId="3" fontId="11" fillId="7" borderId="8" xfId="0" applyNumberFormat="1" applyFont="1" applyFill="1" applyBorder="1" applyAlignment="1">
      <alignment horizontal="right" vertical="top"/>
    </xf>
    <xf numFmtId="3" fontId="11" fillId="7" borderId="8" xfId="66" applyNumberFormat="1" applyFont="1" applyFill="1" applyBorder="1" applyAlignment="1">
      <alignment horizontal="right" vertical="top"/>
    </xf>
    <xf numFmtId="0" fontId="11" fillId="0" borderId="8" xfId="0" applyFont="1" applyBorder="1"/>
    <xf numFmtId="0" fontId="23" fillId="7" borderId="0" xfId="0" applyFont="1" applyFill="1"/>
    <xf numFmtId="0" fontId="4" fillId="0" borderId="0" xfId="0" applyFont="1" applyFill="1"/>
    <xf numFmtId="0" fontId="11" fillId="0" borderId="0" xfId="33" applyFont="1" applyFill="1" applyBorder="1" applyAlignment="1" applyProtection="1">
      <protection locked="0"/>
    </xf>
    <xf numFmtId="0" fontId="4" fillId="7" borderId="0" xfId="0" applyFont="1" applyFill="1" applyAlignment="1"/>
    <xf numFmtId="0" fontId="23" fillId="7" borderId="0" xfId="33" applyFont="1" applyFill="1" applyBorder="1"/>
    <xf numFmtId="0" fontId="4" fillId="7" borderId="0" xfId="0" applyFont="1" applyFill="1" applyBorder="1"/>
    <xf numFmtId="0" fontId="36" fillId="7" borderId="0" xfId="0" applyFont="1" applyFill="1" applyBorder="1" applyAlignment="1">
      <alignment horizontal="right"/>
    </xf>
    <xf numFmtId="0" fontId="11" fillId="7" borderId="7" xfId="0" applyFont="1" applyFill="1" applyBorder="1" applyAlignment="1">
      <alignment horizontal="left" vertical="center" wrapText="1"/>
    </xf>
    <xf numFmtId="165" fontId="4" fillId="7" borderId="0" xfId="0" applyNumberFormat="1" applyFont="1" applyFill="1" applyBorder="1" applyAlignment="1"/>
    <xf numFmtId="164" fontId="4" fillId="7" borderId="0" xfId="51" applyNumberFormat="1" applyFont="1" applyFill="1" applyBorder="1" applyAlignment="1"/>
    <xf numFmtId="164" fontId="4" fillId="7" borderId="0" xfId="54" applyNumberFormat="1" applyFont="1" applyFill="1" applyBorder="1" applyAlignment="1"/>
    <xf numFmtId="165" fontId="4" fillId="7" borderId="8" xfId="0" applyNumberFormat="1" applyFont="1" applyFill="1" applyBorder="1" applyAlignment="1"/>
    <xf numFmtId="164" fontId="4" fillId="7" borderId="8" xfId="51" applyNumberFormat="1" applyFont="1" applyFill="1" applyBorder="1" applyAlignment="1"/>
    <xf numFmtId="164" fontId="4" fillId="7" borderId="8" xfId="54" applyNumberFormat="1" applyFont="1" applyFill="1" applyBorder="1" applyAlignment="1"/>
    <xf numFmtId="165" fontId="11" fillId="7" borderId="7" xfId="0" applyNumberFormat="1" applyFont="1" applyFill="1" applyBorder="1"/>
    <xf numFmtId="165" fontId="11" fillId="7" borderId="7" xfId="0" applyNumberFormat="1" applyFont="1" applyFill="1" applyBorder="1" applyAlignment="1"/>
    <xf numFmtId="164" fontId="11" fillId="7" borderId="7" xfId="51" applyNumberFormat="1" applyFont="1" applyFill="1" applyBorder="1"/>
    <xf numFmtId="0" fontId="23" fillId="7" borderId="0" xfId="33" applyFont="1" applyFill="1" applyBorder="1" applyAlignment="1" applyProtection="1">
      <protection locked="0"/>
    </xf>
    <xf numFmtId="0" fontId="13" fillId="7" borderId="0" xfId="32" applyFont="1" applyFill="1" applyAlignment="1">
      <protection locked="0"/>
    </xf>
    <xf numFmtId="0" fontId="11" fillId="7" borderId="0" xfId="32" applyFont="1" applyFill="1" applyAlignment="1">
      <protection locked="0"/>
    </xf>
    <xf numFmtId="0" fontId="11" fillId="7" borderId="7" xfId="0" applyFont="1" applyFill="1" applyBorder="1" applyAlignment="1">
      <alignment vertical="center"/>
    </xf>
    <xf numFmtId="165" fontId="4" fillId="7" borderId="0" xfId="0" applyNumberFormat="1" applyFont="1" applyFill="1" applyBorder="1"/>
    <xf numFmtId="164" fontId="4" fillId="7" borderId="0" xfId="0" applyNumberFormat="1" applyFont="1" applyFill="1" applyBorder="1"/>
    <xf numFmtId="189" fontId="6" fillId="7" borderId="0" xfId="0" applyNumberFormat="1" applyFont="1" applyFill="1" applyBorder="1"/>
    <xf numFmtId="188" fontId="6" fillId="7" borderId="0" xfId="0" applyNumberFormat="1" applyFont="1" applyFill="1"/>
    <xf numFmtId="0" fontId="11" fillId="7" borderId="7" xfId="0" applyFont="1" applyFill="1" applyBorder="1"/>
    <xf numFmtId="164" fontId="11" fillId="7" borderId="7" xfId="0" applyNumberFormat="1" applyFont="1" applyFill="1" applyBorder="1"/>
    <xf numFmtId="0" fontId="4" fillId="7" borderId="7" xfId="0" applyFont="1" applyFill="1" applyBorder="1"/>
    <xf numFmtId="187" fontId="6" fillId="7" borderId="0" xfId="0" applyNumberFormat="1" applyFont="1" applyFill="1"/>
    <xf numFmtId="0" fontId="26" fillId="7" borderId="0" xfId="35" applyFont="1" applyFill="1" applyAlignment="1" applyProtection="1">
      <alignment wrapText="1"/>
    </xf>
    <xf numFmtId="185" fontId="26" fillId="7" borderId="0" xfId="35" applyNumberFormat="1" applyFont="1" applyFill="1" applyAlignment="1" applyProtection="1">
      <alignment wrapText="1"/>
    </xf>
    <xf numFmtId="165" fontId="26" fillId="7" borderId="0" xfId="35" applyNumberFormat="1" applyFont="1" applyFill="1" applyAlignment="1" applyProtection="1">
      <alignment wrapText="1"/>
    </xf>
    <xf numFmtId="43" fontId="10" fillId="7" borderId="0" xfId="21" applyNumberFormat="1" applyFont="1" applyFill="1"/>
    <xf numFmtId="0" fontId="4" fillId="7" borderId="8" xfId="0" applyFont="1" applyFill="1" applyBorder="1"/>
    <xf numFmtId="0" fontId="36" fillId="7" borderId="8" xfId="0" applyFont="1" applyFill="1" applyBorder="1" applyAlignment="1">
      <alignment horizontal="right"/>
    </xf>
    <xf numFmtId="0" fontId="11" fillId="7" borderId="7" xfId="0" applyFont="1" applyFill="1" applyBorder="1" applyAlignment="1">
      <alignment horizontal="left" vertical="center"/>
    </xf>
    <xf numFmtId="43" fontId="6" fillId="7" borderId="0" xfId="21" applyFont="1" applyFill="1"/>
    <xf numFmtId="0" fontId="21" fillId="7" borderId="0" xfId="0" applyFont="1" applyFill="1"/>
    <xf numFmtId="0" fontId="24" fillId="0" borderId="0" xfId="35" applyFont="1" applyFill="1" applyAlignment="1" applyProtection="1">
      <alignment horizontal="right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/>
    <xf numFmtId="3" fontId="4" fillId="0" borderId="0" xfId="0" applyNumberFormat="1" applyFont="1" applyFill="1" applyBorder="1"/>
    <xf numFmtId="3" fontId="6" fillId="0" borderId="0" xfId="0" applyNumberFormat="1" applyFont="1" applyFill="1"/>
    <xf numFmtId="0" fontId="4" fillId="0" borderId="0" xfId="0" applyFont="1" applyFill="1" applyBorder="1"/>
    <xf numFmtId="0" fontId="11" fillId="0" borderId="7" xfId="0" applyFont="1" applyFill="1" applyBorder="1"/>
    <xf numFmtId="165" fontId="11" fillId="0" borderId="7" xfId="0" applyNumberFormat="1" applyFont="1" applyFill="1" applyBorder="1"/>
    <xf numFmtId="3" fontId="11" fillId="0" borderId="7" xfId="0" applyNumberFormat="1" applyFont="1" applyFill="1" applyBorder="1"/>
    <xf numFmtId="3" fontId="10" fillId="0" borderId="0" xfId="0" applyNumberFormat="1" applyFont="1" applyFill="1"/>
    <xf numFmtId="0" fontId="4" fillId="0" borderId="8" xfId="0" applyFont="1" applyFill="1" applyBorder="1"/>
    <xf numFmtId="0" fontId="36" fillId="0" borderId="8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3" fontId="4" fillId="0" borderId="0" xfId="0" applyNumberFormat="1" applyFont="1" applyFill="1"/>
    <xf numFmtId="0" fontId="21" fillId="0" borderId="0" xfId="0" applyFont="1" applyFill="1"/>
    <xf numFmtId="0" fontId="23" fillId="0" borderId="0" xfId="33" applyFont="1" applyFill="1" applyBorder="1" applyAlignment="1" applyProtection="1">
      <alignment vertical="center"/>
      <protection locked="0"/>
    </xf>
    <xf numFmtId="0" fontId="7" fillId="0" borderId="0" xfId="0" applyFont="1" applyFill="1"/>
    <xf numFmtId="165" fontId="4" fillId="0" borderId="0" xfId="0" applyNumberFormat="1" applyFont="1" applyFill="1" applyBorder="1" applyAlignment="1"/>
    <xf numFmtId="165" fontId="4" fillId="0" borderId="8" xfId="0" applyNumberFormat="1" applyFont="1" applyFill="1" applyBorder="1" applyAlignment="1"/>
    <xf numFmtId="0" fontId="11" fillId="0" borderId="8" xfId="0" applyFont="1" applyFill="1" applyBorder="1"/>
    <xf numFmtId="165" fontId="11" fillId="0" borderId="8" xfId="39" applyNumberFormat="1" applyFont="1" applyFill="1" applyBorder="1"/>
    <xf numFmtId="0" fontId="6" fillId="0" borderId="0" xfId="39" applyFont="1" applyFill="1"/>
    <xf numFmtId="0" fontId="7" fillId="0" borderId="0" xfId="39" applyFont="1" applyFill="1"/>
    <xf numFmtId="0" fontId="4" fillId="0" borderId="0" xfId="39" applyFont="1" applyFill="1"/>
    <xf numFmtId="0" fontId="10" fillId="0" borderId="0" xfId="39" applyFont="1" applyFill="1"/>
    <xf numFmtId="0" fontId="23" fillId="0" borderId="0" xfId="33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64" fontId="11" fillId="0" borderId="7" xfId="0" applyNumberFormat="1" applyFont="1" applyFill="1" applyBorder="1"/>
    <xf numFmtId="0" fontId="23" fillId="0" borderId="0" xfId="33" applyFont="1" applyFill="1" applyBorder="1"/>
    <xf numFmtId="165" fontId="6" fillId="0" borderId="0" xfId="0" applyNumberFormat="1" applyFont="1" applyFill="1"/>
    <xf numFmtId="186" fontId="14" fillId="0" borderId="0" xfId="21" applyNumberFormat="1" applyFont="1" applyFill="1"/>
    <xf numFmtId="180" fontId="6" fillId="0" borderId="0" xfId="0" applyNumberFormat="1" applyFont="1" applyFill="1"/>
    <xf numFmtId="0" fontId="11" fillId="0" borderId="7" xfId="0" applyFont="1" applyFill="1" applyBorder="1" applyAlignment="1"/>
    <xf numFmtId="0" fontId="11" fillId="0" borderId="7" xfId="0" applyFont="1" applyFill="1" applyBorder="1" applyAlignment="1">
      <alignment wrapText="1"/>
    </xf>
    <xf numFmtId="165" fontId="11" fillId="0" borderId="7" xfId="0" applyNumberFormat="1" applyFont="1" applyFill="1" applyBorder="1" applyAlignment="1">
      <alignment wrapText="1"/>
    </xf>
    <xf numFmtId="181" fontId="6" fillId="0" borderId="0" xfId="21" applyNumberFormat="1" applyFont="1" applyFill="1"/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/>
    <xf numFmtId="165" fontId="4" fillId="0" borderId="15" xfId="0" applyNumberFormat="1" applyFont="1" applyFill="1" applyBorder="1"/>
    <xf numFmtId="165" fontId="4" fillId="0" borderId="12" xfId="0" applyNumberFormat="1" applyFont="1" applyFill="1" applyBorder="1"/>
    <xf numFmtId="165" fontId="4" fillId="0" borderId="12" xfId="0" applyNumberFormat="1" applyFont="1" applyFill="1" applyBorder="1" applyAlignment="1"/>
    <xf numFmtId="165" fontId="4" fillId="0" borderId="8" xfId="0" applyNumberFormat="1" applyFont="1" applyFill="1" applyBorder="1"/>
    <xf numFmtId="165" fontId="11" fillId="0" borderId="8" xfId="0" applyNumberFormat="1" applyFont="1" applyFill="1" applyBorder="1"/>
    <xf numFmtId="165" fontId="11" fillId="0" borderId="7" xfId="0" applyNumberFormat="1" applyFont="1" applyFill="1" applyBorder="1" applyAlignment="1"/>
    <xf numFmtId="0" fontId="23" fillId="7" borderId="0" xfId="33" applyFont="1" applyFill="1" applyBorder="1" applyAlignment="1">
      <alignment horizontal="left"/>
    </xf>
    <xf numFmtId="0" fontId="11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35" applyFont="1" applyFill="1" applyAlignment="1" applyProtection="1">
      <alignment horizontal="left" vertical="center" wrapText="1"/>
    </xf>
    <xf numFmtId="0" fontId="6" fillId="7" borderId="0" xfId="0" applyFont="1" applyFill="1" applyAlignment="1">
      <alignment horizontal="left"/>
    </xf>
    <xf numFmtId="0" fontId="6" fillId="7" borderId="0" xfId="35" applyFont="1" applyFill="1" applyAlignment="1" applyProtection="1">
      <alignment horizontal="left" vertical="center" wrapText="1"/>
    </xf>
    <xf numFmtId="165" fontId="4" fillId="7" borderId="1" xfId="44" applyNumberFormat="1" applyFont="1" applyFill="1" applyBorder="1" applyAlignment="1">
      <alignment vertical="top" wrapText="1"/>
    </xf>
    <xf numFmtId="0" fontId="11" fillId="7" borderId="0" xfId="44" applyNumberFormat="1" applyFont="1" applyFill="1" applyBorder="1" applyAlignment="1">
      <alignment vertical="top" wrapText="1"/>
    </xf>
    <xf numFmtId="0" fontId="11" fillId="7" borderId="8" xfId="44" applyNumberFormat="1" applyFont="1" applyFill="1" applyBorder="1" applyAlignment="1">
      <alignment vertical="top" wrapText="1"/>
    </xf>
    <xf numFmtId="0" fontId="11" fillId="7" borderId="9" xfId="44" applyFont="1" applyFill="1" applyBorder="1" applyAlignment="1">
      <alignment horizontal="left" vertical="center" wrapText="1"/>
    </xf>
    <xf numFmtId="0" fontId="11" fillId="7" borderId="11" xfId="44" applyFont="1" applyFill="1" applyBorder="1" applyAlignment="1">
      <alignment horizontal="right" wrapText="1"/>
    </xf>
    <xf numFmtId="0" fontId="11" fillId="7" borderId="18" xfId="44" applyFont="1" applyFill="1" applyBorder="1" applyAlignment="1">
      <alignment horizontal="left" vertical="top" wrapText="1"/>
    </xf>
    <xf numFmtId="165" fontId="11" fillId="7" borderId="18" xfId="44" applyNumberFormat="1" applyFont="1" applyFill="1" applyBorder="1" applyAlignment="1">
      <alignment vertical="top" wrapText="1"/>
    </xf>
    <xf numFmtId="0" fontId="4" fillId="7" borderId="16" xfId="44" applyFont="1" applyFill="1" applyBorder="1" applyAlignment="1">
      <alignment horizontal="left" vertical="top" wrapText="1" indent="1"/>
    </xf>
    <xf numFmtId="165" fontId="4" fillId="7" borderId="17" xfId="44" applyNumberFormat="1" applyFont="1" applyFill="1" applyBorder="1" applyAlignment="1">
      <alignment vertical="top" wrapText="1"/>
    </xf>
    <xf numFmtId="165" fontId="4" fillId="7" borderId="0" xfId="0" applyNumberFormat="1" applyFont="1" applyFill="1"/>
    <xf numFmtId="168" fontId="4" fillId="7" borderId="0" xfId="0" applyNumberFormat="1" applyFont="1" applyFill="1"/>
    <xf numFmtId="0" fontId="4" fillId="7" borderId="9" xfId="44" applyFont="1" applyFill="1" applyBorder="1" applyAlignment="1">
      <alignment horizontal="left" vertical="top" wrapText="1" indent="1"/>
    </xf>
    <xf numFmtId="165" fontId="4" fillId="7" borderId="10" xfId="44" applyNumberFormat="1" applyFont="1" applyFill="1" applyBorder="1" applyAlignment="1">
      <alignment vertical="top" wrapText="1"/>
    </xf>
    <xf numFmtId="0" fontId="11" fillId="7" borderId="18" xfId="44" applyFont="1" applyFill="1" applyBorder="1" applyAlignment="1">
      <alignment horizontal="left" wrapText="1"/>
    </xf>
    <xf numFmtId="165" fontId="11" fillId="7" borderId="18" xfId="44" applyNumberFormat="1" applyFont="1" applyFill="1" applyBorder="1" applyAlignment="1">
      <alignment wrapText="1"/>
    </xf>
    <xf numFmtId="165" fontId="11" fillId="7" borderId="0" xfId="0" applyNumberFormat="1" applyFont="1" applyFill="1" applyAlignment="1"/>
    <xf numFmtId="168" fontId="11" fillId="7" borderId="0" xfId="0" applyNumberFormat="1" applyFont="1" applyFill="1" applyAlignment="1"/>
    <xf numFmtId="165" fontId="11" fillId="7" borderId="19" xfId="44" applyNumberFormat="1" applyFont="1" applyFill="1" applyBorder="1" applyAlignment="1">
      <alignment wrapText="1"/>
    </xf>
    <xf numFmtId="165" fontId="4" fillId="7" borderId="16" xfId="44" applyNumberFormat="1" applyFont="1" applyFill="1" applyBorder="1" applyAlignment="1">
      <alignment vertical="top" wrapText="1"/>
    </xf>
    <xf numFmtId="165" fontId="4" fillId="7" borderId="9" xfId="44" applyNumberFormat="1" applyFont="1" applyFill="1" applyBorder="1" applyAlignment="1">
      <alignment vertical="top" wrapText="1"/>
    </xf>
    <xf numFmtId="0" fontId="11" fillId="7" borderId="20" xfId="44" applyFont="1" applyFill="1" applyBorder="1" applyAlignment="1">
      <alignment horizontal="left" wrapText="1"/>
    </xf>
    <xf numFmtId="165" fontId="11" fillId="7" borderId="20" xfId="44" applyNumberFormat="1" applyFont="1" applyFill="1" applyBorder="1" applyAlignment="1">
      <alignment wrapText="1"/>
    </xf>
    <xf numFmtId="165" fontId="4" fillId="7" borderId="21" xfId="44" applyNumberFormat="1" applyFont="1" applyFill="1" applyBorder="1" applyAlignment="1">
      <alignment vertical="top" wrapText="1"/>
    </xf>
    <xf numFmtId="0" fontId="4" fillId="7" borderId="1" xfId="0" applyFont="1" applyFill="1" applyBorder="1"/>
    <xf numFmtId="165" fontId="4" fillId="7" borderId="0" xfId="0" applyNumberFormat="1" applyFont="1" applyFill="1" applyAlignment="1"/>
    <xf numFmtId="168" fontId="4" fillId="7" borderId="0" xfId="0" applyNumberFormat="1" applyFont="1" applyFill="1" applyAlignment="1"/>
    <xf numFmtId="0" fontId="0" fillId="7" borderId="0" xfId="0" applyFill="1"/>
    <xf numFmtId="0" fontId="3" fillId="7" borderId="0" xfId="0" applyFont="1" applyFill="1" applyAlignment="1">
      <alignment horizontal="left" vertical="top" wrapText="1" indent="2"/>
    </xf>
    <xf numFmtId="3" fontId="3" fillId="7" borderId="0" xfId="66" applyNumberFormat="1" applyFont="1" applyFill="1" applyAlignment="1">
      <alignment horizontal="right" vertical="top"/>
    </xf>
    <xf numFmtId="0" fontId="3" fillId="7" borderId="0" xfId="66" applyFont="1" applyFill="1" applyAlignment="1">
      <alignment horizontal="left" vertical="top" wrapText="1" indent="2"/>
    </xf>
    <xf numFmtId="3" fontId="3" fillId="0" borderId="0" xfId="0" applyNumberFormat="1" applyFont="1"/>
    <xf numFmtId="0" fontId="11" fillId="7" borderId="0" xfId="0" applyFont="1" applyFill="1"/>
    <xf numFmtId="0" fontId="4" fillId="7" borderId="0" xfId="66" applyFill="1" applyAlignment="1">
      <alignment horizontal="left" vertical="top" wrapText="1" indent="2"/>
    </xf>
    <xf numFmtId="3" fontId="3" fillId="7" borderId="0" xfId="66" applyNumberFormat="1" applyFont="1" applyFill="1" applyAlignment="1">
      <alignment vertical="top"/>
    </xf>
    <xf numFmtId="0" fontId="3" fillId="7" borderId="0" xfId="0" applyFont="1" applyFill="1" applyAlignment="1">
      <alignment horizontal="left" indent="2"/>
    </xf>
    <xf numFmtId="3" fontId="28" fillId="7" borderId="0" xfId="66" applyNumberFormat="1" applyFont="1" applyFill="1" applyAlignment="1">
      <alignment horizontal="right" vertical="top"/>
    </xf>
    <xf numFmtId="0" fontId="3" fillId="7" borderId="0" xfId="0" applyFont="1" applyFill="1" applyAlignment="1" applyProtection="1">
      <alignment horizontal="left" vertical="top" wrapText="1" indent="2"/>
      <protection locked="0"/>
    </xf>
    <xf numFmtId="0" fontId="3" fillId="7" borderId="0" xfId="0" applyFont="1" applyFill="1" applyAlignment="1">
      <alignment horizontal="left" vertical="top" indent="2"/>
    </xf>
    <xf numFmtId="0" fontId="3" fillId="7" borderId="0" xfId="66" applyFont="1" applyFill="1" applyAlignment="1">
      <alignment horizontal="left" vertical="top" indent="2"/>
    </xf>
    <xf numFmtId="3" fontId="32" fillId="7" borderId="0" xfId="0" applyNumberFormat="1" applyFont="1" applyFill="1"/>
    <xf numFmtId="3" fontId="3" fillId="7" borderId="0" xfId="67" applyNumberFormat="1" applyFont="1" applyFill="1" applyBorder="1" applyAlignment="1">
      <alignment horizontal="left" vertical="top" indent="2"/>
    </xf>
    <xf numFmtId="3" fontId="3" fillId="7" borderId="0" xfId="66" applyNumberFormat="1" applyFont="1" applyFill="1" applyAlignment="1">
      <alignment horizontal="right"/>
    </xf>
    <xf numFmtId="0" fontId="3" fillId="7" borderId="0" xfId="0" applyFont="1" applyFill="1" applyAlignment="1" applyProtection="1">
      <alignment horizontal="left" vertical="center" wrapText="1" indent="2"/>
      <protection locked="0"/>
    </xf>
    <xf numFmtId="0" fontId="3" fillId="7" borderId="0" xfId="66" applyFont="1" applyFill="1" applyAlignment="1">
      <alignment horizontal="right" vertical="top"/>
    </xf>
    <xf numFmtId="3" fontId="3" fillId="7" borderId="0" xfId="66" applyNumberFormat="1" applyFont="1" applyFill="1" applyAlignment="1">
      <alignment vertical="center"/>
    </xf>
    <xf numFmtId="3" fontId="3" fillId="7" borderId="0" xfId="66" applyNumberFormat="1" applyFont="1" applyFill="1" applyAlignment="1">
      <alignment horizontal="right" vertical="center"/>
    </xf>
    <xf numFmtId="0" fontId="3" fillId="7" borderId="0" xfId="0" applyFont="1" applyFill="1"/>
    <xf numFmtId="3" fontId="3" fillId="7" borderId="0" xfId="0" applyNumberFormat="1" applyFont="1" applyFill="1"/>
    <xf numFmtId="3" fontId="3" fillId="7" borderId="0" xfId="0" applyNumberFormat="1" applyFont="1" applyFill="1" applyAlignment="1">
      <alignment horizontal="right"/>
    </xf>
    <xf numFmtId="0" fontId="3" fillId="0" borderId="0" xfId="0" applyFont="1"/>
    <xf numFmtId="0" fontId="3" fillId="7" borderId="0" xfId="0" applyFont="1" applyFill="1" applyAlignment="1" applyProtection="1">
      <alignment horizontal="left" vertical="top" indent="2"/>
      <protection locked="0"/>
    </xf>
    <xf numFmtId="3" fontId="3" fillId="7" borderId="0" xfId="0" applyNumberFormat="1" applyFont="1" applyFill="1" applyAlignment="1">
      <alignment vertical="top"/>
    </xf>
    <xf numFmtId="3" fontId="3" fillId="7" borderId="0" xfId="67" applyNumberFormat="1" applyFont="1" applyFill="1" applyAlignment="1">
      <alignment horizontal="left" vertical="top" indent="2"/>
    </xf>
    <xf numFmtId="3" fontId="11" fillId="7" borderId="0" xfId="67" applyNumberFormat="1" applyFont="1" applyFill="1" applyAlignment="1">
      <alignment horizontal="left" vertical="top" indent="2"/>
    </xf>
    <xf numFmtId="0" fontId="3" fillId="7" borderId="0" xfId="0" applyFont="1" applyFill="1" applyAlignment="1">
      <alignment vertical="top"/>
    </xf>
    <xf numFmtId="3" fontId="3" fillId="7" borderId="0" xfId="0" applyNumberFormat="1" applyFont="1" applyFill="1" applyAlignment="1">
      <alignment horizontal="right" vertical="top"/>
    </xf>
    <xf numFmtId="0" fontId="3" fillId="7" borderId="0" xfId="0" applyFont="1" applyFill="1" applyAlignment="1">
      <alignment horizontal="left" vertical="center" wrapText="1" indent="2"/>
    </xf>
    <xf numFmtId="3" fontId="3" fillId="7" borderId="0" xfId="67" applyNumberFormat="1" applyFont="1" applyFill="1" applyAlignment="1">
      <alignment horizontal="left" vertical="top" wrapText="1" indent="2"/>
    </xf>
    <xf numFmtId="3" fontId="3" fillId="7" borderId="0" xfId="67" applyNumberFormat="1" applyFont="1" applyFill="1" applyAlignment="1">
      <alignment horizontal="left" indent="2"/>
    </xf>
    <xf numFmtId="3" fontId="3" fillId="7" borderId="0" xfId="0" applyNumberFormat="1" applyFont="1" applyFill="1" applyAlignment="1" applyProtection="1">
      <alignment horizontal="right" vertical="top" wrapText="1"/>
      <protection locked="0"/>
    </xf>
    <xf numFmtId="0" fontId="3" fillId="7" borderId="0" xfId="0" applyFont="1" applyFill="1" applyAlignment="1">
      <alignment horizontal="left" wrapText="1" indent="2"/>
    </xf>
    <xf numFmtId="0" fontId="3" fillId="0" borderId="0" xfId="0" applyFont="1" applyAlignment="1">
      <alignment vertical="top"/>
    </xf>
    <xf numFmtId="3" fontId="3" fillId="7" borderId="0" xfId="0" applyNumberFormat="1" applyFont="1" applyFill="1" applyAlignment="1">
      <alignment horizontal="right" wrapText="1"/>
    </xf>
    <xf numFmtId="0" fontId="3" fillId="7" borderId="0" xfId="0" applyFont="1" applyFill="1" applyAlignment="1">
      <alignment horizontal="right"/>
    </xf>
    <xf numFmtId="3" fontId="4" fillId="7" borderId="0" xfId="66" applyNumberFormat="1" applyFill="1" applyAlignment="1">
      <alignment horizontal="right" vertical="center"/>
    </xf>
    <xf numFmtId="0" fontId="3" fillId="7" borderId="0" xfId="0" applyFont="1" applyFill="1" applyAlignment="1">
      <alignment horizontal="right" vertical="top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/>
    </xf>
    <xf numFmtId="1" fontId="3" fillId="7" borderId="0" xfId="0" applyNumberFormat="1" applyFont="1" applyFill="1" applyAlignment="1">
      <alignment horizontal="right"/>
    </xf>
    <xf numFmtId="0" fontId="4" fillId="7" borderId="0" xfId="0" applyFont="1" applyFill="1" applyAlignment="1">
      <alignment horizontal="left" wrapText="1"/>
    </xf>
    <xf numFmtId="3" fontId="3" fillId="7" borderId="0" xfId="68" applyNumberFormat="1" applyFont="1" applyFill="1" applyAlignment="1">
      <alignment horizontal="right" vertical="top"/>
    </xf>
    <xf numFmtId="3" fontId="3" fillId="7" borderId="0" xfId="68" applyNumberFormat="1" applyFont="1" applyFill="1" applyAlignment="1">
      <alignment horizontal="right"/>
    </xf>
    <xf numFmtId="0" fontId="3" fillId="7" borderId="0" xfId="0" applyFont="1" applyFill="1" applyAlignment="1" applyProtection="1">
      <alignment horizontal="left" wrapText="1" indent="2"/>
      <protection locked="0"/>
    </xf>
    <xf numFmtId="0" fontId="11" fillId="7" borderId="8" xfId="0" applyFont="1" applyFill="1" applyBorder="1" applyAlignment="1">
      <alignment horizontal="left" vertical="top" wrapText="1"/>
    </xf>
    <xf numFmtId="0" fontId="37" fillId="7" borderId="0" xfId="35" applyFont="1" applyFill="1" applyAlignment="1" applyProtection="1"/>
    <xf numFmtId="0" fontId="2" fillId="7" borderId="0" xfId="0" applyFont="1" applyFill="1"/>
    <xf numFmtId="0" fontId="11" fillId="7" borderId="15" xfId="0" applyFont="1" applyFill="1" applyBorder="1" applyAlignment="1">
      <alignment horizontal="right" vertical="center" wrapText="1"/>
    </xf>
  </cellXfs>
  <cellStyles count="69">
    <cellStyle name="£" xfId="1" xr:uid="{00000000-0005-0000-0000-000000000000}"/>
    <cellStyle name="AbyA" xfId="2" xr:uid="{00000000-0005-0000-0000-000001000000}"/>
    <cellStyle name="CellBACode" xfId="3" xr:uid="{00000000-0005-0000-0000-000002000000}"/>
    <cellStyle name="CellBAName" xfId="4" xr:uid="{00000000-0005-0000-0000-000003000000}"/>
    <cellStyle name="CellBAValue" xfId="5" xr:uid="{00000000-0005-0000-0000-000004000000}"/>
    <cellStyle name="CellMCCode" xfId="6" xr:uid="{00000000-0005-0000-0000-000005000000}"/>
    <cellStyle name="CellMCName" xfId="7" xr:uid="{00000000-0005-0000-0000-000006000000}"/>
    <cellStyle name="CellMCValue" xfId="8" xr:uid="{00000000-0005-0000-0000-000007000000}"/>
    <cellStyle name="CellNationCode" xfId="9" xr:uid="{00000000-0005-0000-0000-000008000000}"/>
    <cellStyle name="CellNationName" xfId="10" xr:uid="{00000000-0005-0000-0000-000009000000}"/>
    <cellStyle name="CellNationValue" xfId="11" xr:uid="{00000000-0005-0000-0000-00000A000000}"/>
    <cellStyle name="CellNormal" xfId="12" xr:uid="{00000000-0005-0000-0000-00000B000000}"/>
    <cellStyle name="CellRegionCode" xfId="13" xr:uid="{00000000-0005-0000-0000-00000C000000}"/>
    <cellStyle name="CellRegionName" xfId="14" xr:uid="{00000000-0005-0000-0000-00000D000000}"/>
    <cellStyle name="CellRegionValue" xfId="15" xr:uid="{00000000-0005-0000-0000-00000E000000}"/>
    <cellStyle name="cells" xfId="16" xr:uid="{00000000-0005-0000-0000-00000F000000}"/>
    <cellStyle name="CellUACode" xfId="17" xr:uid="{00000000-0005-0000-0000-000010000000}"/>
    <cellStyle name="CellUAName" xfId="18" xr:uid="{00000000-0005-0000-0000-000011000000}"/>
    <cellStyle name="CellUAValue" xfId="19" xr:uid="{00000000-0005-0000-0000-000012000000}"/>
    <cellStyle name="column field" xfId="20" xr:uid="{00000000-0005-0000-0000-000013000000}"/>
    <cellStyle name="Comma" xfId="21" builtinId="3"/>
    <cellStyle name="Comma 2" xfId="22" xr:uid="{00000000-0005-0000-0000-000015000000}"/>
    <cellStyle name="Comma 2 2" xfId="67" xr:uid="{FE2F5670-9B6D-4190-B1CC-0BF9DC354118}"/>
    <cellStyle name="Comma 3" xfId="23" xr:uid="{00000000-0005-0000-0000-000016000000}"/>
    <cellStyle name="Currency 2" xfId="24" xr:uid="{00000000-0005-0000-0000-000017000000}"/>
    <cellStyle name="Data_Total" xfId="25" xr:uid="{00000000-0005-0000-0000-000018000000}"/>
    <cellStyle name="field" xfId="26" xr:uid="{00000000-0005-0000-0000-000019000000}"/>
    <cellStyle name="field names" xfId="27" xr:uid="{00000000-0005-0000-0000-00001A000000}"/>
    <cellStyle name="footer" xfId="28" xr:uid="{00000000-0005-0000-0000-00001B000000}"/>
    <cellStyle name="Gray2" xfId="29" xr:uid="{00000000-0005-0000-0000-00001C000000}"/>
    <cellStyle name="Gray2M" xfId="30" xr:uid="{00000000-0005-0000-0000-00001D000000}"/>
    <cellStyle name="Gray2M1P" xfId="31" xr:uid="{00000000-0005-0000-0000-00001E000000}"/>
    <cellStyle name="heading" xfId="32" xr:uid="{00000000-0005-0000-0000-00001F000000}"/>
    <cellStyle name="Heading 1" xfId="33" builtinId="16"/>
    <cellStyle name="Headings" xfId="34" xr:uid="{00000000-0005-0000-0000-000021000000}"/>
    <cellStyle name="Hyperlink" xfId="35" builtinId="8"/>
    <cellStyle name="Hyperlink 2" xfId="36" xr:uid="{00000000-0005-0000-0000-000023000000}"/>
    <cellStyle name="Hyperlink 3" xfId="37" xr:uid="{00000000-0005-0000-0000-000024000000}"/>
    <cellStyle name="Integer" xfId="38" xr:uid="{00000000-0005-0000-0000-000025000000}"/>
    <cellStyle name="Normal" xfId="0" builtinId="0"/>
    <cellStyle name="Normal 2" xfId="39" xr:uid="{00000000-0005-0000-0000-000027000000}"/>
    <cellStyle name="Normal 2 2" xfId="40" xr:uid="{00000000-0005-0000-0000-000028000000}"/>
    <cellStyle name="Normal 2 3" xfId="66" xr:uid="{A23A5859-3BFB-478E-85B0-2DCC55FFE4BD}"/>
    <cellStyle name="Normal 3" xfId="41" xr:uid="{00000000-0005-0000-0000-000029000000}"/>
    <cellStyle name="Normal 3 2" xfId="68" xr:uid="{D0E90867-16B5-4C6D-AB38-7EEAC158816E}"/>
    <cellStyle name="Normal 4" xfId="42" xr:uid="{00000000-0005-0000-0000-00002A000000}"/>
    <cellStyle name="Normal 5" xfId="43" xr:uid="{00000000-0005-0000-0000-00002B000000}"/>
    <cellStyle name="Normal_Final serviceIBA_table" xfId="44" xr:uid="{00000000-0005-0000-0000-00002C000000}"/>
    <cellStyle name="Num" xfId="45" xr:uid="{00000000-0005-0000-0000-00002E000000}"/>
    <cellStyle name="Num 1D" xfId="46" xr:uid="{00000000-0005-0000-0000-00002F000000}"/>
    <cellStyle name="Num 1D 2" xfId="47" xr:uid="{00000000-0005-0000-0000-000030000000}"/>
    <cellStyle name="Num 2" xfId="48" xr:uid="{00000000-0005-0000-0000-000031000000}"/>
    <cellStyle name="P10Diff" xfId="49" xr:uid="{00000000-0005-0000-0000-000032000000}"/>
    <cellStyle name="P20Diff" xfId="50" xr:uid="{00000000-0005-0000-0000-000033000000}"/>
    <cellStyle name="Percent" xfId="51" builtinId="5"/>
    <cellStyle name="Percent 2" xfId="52" xr:uid="{00000000-0005-0000-0000-000035000000}"/>
    <cellStyle name="Percent 3" xfId="53" xr:uid="{00000000-0005-0000-0000-000036000000}"/>
    <cellStyle name="Percent 4" xfId="54" xr:uid="{00000000-0005-0000-0000-000037000000}"/>
    <cellStyle name="Row_CategoryHeadings" xfId="55" xr:uid="{00000000-0005-0000-0000-000038000000}"/>
    <cellStyle name="rowfield" xfId="56" xr:uid="{00000000-0005-0000-0000-000039000000}"/>
    <cellStyle name="Source" xfId="57" xr:uid="{00000000-0005-0000-0000-00003A000000}"/>
    <cellStyle name="Table_Name" xfId="58" xr:uid="{00000000-0005-0000-0000-00003B000000}"/>
    <cellStyle name="Test" xfId="59" xr:uid="{00000000-0005-0000-0000-00003C000000}"/>
    <cellStyle name="Tou_Rev" xfId="60" xr:uid="{00000000-0005-0000-0000-00003D000000}"/>
    <cellStyle name="Toupdate" xfId="61" xr:uid="{00000000-0005-0000-0000-00003E000000}"/>
    <cellStyle name="updated" xfId="62" xr:uid="{00000000-0005-0000-0000-00003F000000}"/>
    <cellStyle name="Warnings" xfId="63" xr:uid="{00000000-0005-0000-0000-000040000000}"/>
    <cellStyle name="Xs% 250" xfId="64" xr:uid="{00000000-0005-0000-0000-000041000000}"/>
    <cellStyle name="Xs% -250" xfId="65" xr:uid="{00000000-0005-0000-0000-000042000000}"/>
  </cellStyles>
  <dxfs count="9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/>
  <dimension ref="A1:B17"/>
  <sheetViews>
    <sheetView tabSelected="1" zoomScale="90" zoomScaleNormal="90" workbookViewId="0">
      <selection activeCell="B19" sqref="B19"/>
    </sheetView>
  </sheetViews>
  <sheetFormatPr defaultColWidth="8.81640625" defaultRowHeight="15" x14ac:dyDescent="0.25"/>
  <cols>
    <col min="1" max="1" width="9" style="14" customWidth="1"/>
    <col min="2" max="16384" width="8.81640625" style="14"/>
  </cols>
  <sheetData>
    <row r="1" spans="1:2" ht="19.2" x14ac:dyDescent="0.35">
      <c r="A1" s="104" t="s">
        <v>373</v>
      </c>
    </row>
    <row r="2" spans="1:2" x14ac:dyDescent="0.25">
      <c r="A2" s="271" t="s">
        <v>167</v>
      </c>
      <c r="B2" s="13"/>
    </row>
    <row r="3" spans="1:2" x14ac:dyDescent="0.25">
      <c r="A3" s="271" t="s">
        <v>168</v>
      </c>
      <c r="B3" s="13"/>
    </row>
    <row r="4" spans="1:2" x14ac:dyDescent="0.25">
      <c r="A4" s="271" t="s">
        <v>206</v>
      </c>
      <c r="B4" s="13"/>
    </row>
    <row r="5" spans="1:2" x14ac:dyDescent="0.25">
      <c r="A5" s="271" t="s">
        <v>207</v>
      </c>
      <c r="B5" s="13"/>
    </row>
    <row r="6" spans="1:2" x14ac:dyDescent="0.25">
      <c r="A6" s="271" t="s">
        <v>193</v>
      </c>
      <c r="B6" s="13"/>
    </row>
    <row r="7" spans="1:2" x14ac:dyDescent="0.25">
      <c r="A7" s="271" t="s">
        <v>31</v>
      </c>
      <c r="B7" s="13"/>
    </row>
    <row r="8" spans="1:2" x14ac:dyDescent="0.25">
      <c r="A8" s="271" t="s">
        <v>169</v>
      </c>
      <c r="B8" s="13"/>
    </row>
    <row r="9" spans="1:2" x14ac:dyDescent="0.25">
      <c r="A9" s="271" t="s">
        <v>170</v>
      </c>
      <c r="B9" s="13"/>
    </row>
    <row r="10" spans="1:2" x14ac:dyDescent="0.25">
      <c r="A10" s="271" t="s">
        <v>208</v>
      </c>
      <c r="B10" s="13"/>
    </row>
    <row r="11" spans="1:2" x14ac:dyDescent="0.25">
      <c r="A11" s="271" t="s">
        <v>209</v>
      </c>
      <c r="B11" s="13"/>
    </row>
    <row r="12" spans="1:2" x14ac:dyDescent="0.25">
      <c r="A12" s="271" t="s">
        <v>212</v>
      </c>
      <c r="B12" s="13"/>
    </row>
    <row r="13" spans="1:2" x14ac:dyDescent="0.25">
      <c r="A13" s="271" t="s">
        <v>210</v>
      </c>
      <c r="B13" s="13"/>
    </row>
    <row r="14" spans="1:2" x14ac:dyDescent="0.25">
      <c r="A14" s="271" t="s">
        <v>211</v>
      </c>
      <c r="B14" s="13"/>
    </row>
    <row r="15" spans="1:2" x14ac:dyDescent="0.25">
      <c r="A15" s="271" t="s">
        <v>192</v>
      </c>
      <c r="B15" s="13"/>
    </row>
    <row r="16" spans="1:2" x14ac:dyDescent="0.25">
      <c r="A16" s="271" t="s">
        <v>214</v>
      </c>
      <c r="B16" s="13"/>
    </row>
    <row r="17" spans="1:1" x14ac:dyDescent="0.25">
      <c r="A17" s="272"/>
    </row>
  </sheetData>
  <hyperlinks>
    <hyperlink ref="A2" location="'tbl 1a Adjusted AEF Change'!A1" display="'tbl 1a Adjusted AEF Change'!A1" xr:uid="{00000000-0004-0000-0400-000000000000}"/>
    <hyperlink ref="A3" location="'tbl 1b Unadjusted AEF Change'!A1" display="'tbl 1b Unadjusted AEF Change'!A1" xr:uid="{00000000-0004-0000-0400-000001000000}"/>
    <hyperlink ref="A4" location="'tbl 1c AEF per Capita'!A1" display="'tbl 1c AEF per Capita'!A1" xr:uid="{00000000-0004-0000-0400-000002000000}"/>
    <hyperlink ref="A5" location="'tbl 2a GCF (CurrYr)'!A1" display="'tbl 2a GCF (CurrYr)'!A1" xr:uid="{00000000-0004-0000-0400-000003000000}"/>
    <hyperlink ref="A6" location="'Tabl_2b '!A1" display="Tabl 2b: Setliad cyfalaf llywodraeth leol, yn ôl portffolio gweinidogol" xr:uid="{00000000-0004-0000-0400-000004000000}"/>
    <hyperlink ref="A7" location="'tbl 2c Capital Financing'!A1" display="'tbl 2c Capital Financing'!A1" xr:uid="{00000000-0004-0000-0400-000005000000}"/>
    <hyperlink ref="A8" location="'tbl 3 New Responsibilities'!A1" display="'tbl 3 New Responsibilities'!A1" xr:uid="{00000000-0004-0000-0400-000006000000}"/>
    <hyperlink ref="A9" location="'tbl 4a SSA Comparison'!A1" display="'tbl 4a SSA Comparison'!A1" xr:uid="{00000000-0004-0000-0400-000007000000}"/>
    <hyperlink ref="A10" location="'tbl 4b SSA Sectors (PrevYr)'!A1" display="'tbl 4b SSA Sectors (PrevYr)'!A1" xr:uid="{00000000-0004-0000-0400-000008000000}"/>
    <hyperlink ref="A11" location="'tbl 4c SSA Sectors (CurrYr)'!A1" display="'tbl 4c SSA Sectors (CurrYr)'!A1" xr:uid="{00000000-0004-0000-0400-000009000000}"/>
    <hyperlink ref="A12" location="'tbl 4d Service IBAs'!A1" display="'tbl 4d Service IBAs'!A1" xr:uid="{00000000-0004-0000-0400-00000A000000}"/>
    <hyperlink ref="A13" location="'tbl 5 Principal Council Funding'!A1" display="'tbl 5 Principal Council Funding'!A1" xr:uid="{00000000-0004-0000-0400-00000B000000}"/>
    <hyperlink ref="A14" location="'tbl 6 Transfers (PrevYr)'!A1" display="'tbl 6 Transfers (PrevYr)'!A1" xr:uid="{00000000-0004-0000-0400-00000C000000}"/>
    <hyperlink ref="A15" location="'Tabl_7 '!A1" display="Tabl 7: Rhestr a symiau amcangyfrifedig o Grantiau ar gyfer gyfan Cymru" xr:uid="{00000000-0004-0000-0400-00000D000000}"/>
    <hyperlink ref="A16" location="'Tbl 8 CC'!A1" display="'Tbl 8 CC'!A1" xr:uid="{00000000-0004-0000-0400-00000E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A1:N27"/>
  <sheetViews>
    <sheetView showGridLines="0" zoomScale="70" zoomScaleNormal="70" workbookViewId="0">
      <selection activeCell="M17" sqref="M17"/>
    </sheetView>
  </sheetViews>
  <sheetFormatPr defaultColWidth="9.26953125" defaultRowHeight="15" x14ac:dyDescent="0.25"/>
  <cols>
    <col min="1" max="1" width="30.26953125" style="10" customWidth="1"/>
    <col min="2" max="4" width="11.7265625" style="10" customWidth="1"/>
    <col min="5" max="5" width="12.6328125" style="10" customWidth="1"/>
    <col min="6" max="7" width="11.7265625" style="10" customWidth="1"/>
    <col min="8" max="8" width="12.7265625" style="10" customWidth="1"/>
    <col min="9" max="11" width="11.7265625" style="10" customWidth="1"/>
    <col min="12" max="16384" width="9.26953125" style="10"/>
  </cols>
  <sheetData>
    <row r="1" spans="1:14" s="5" customFormat="1" ht="21.45" customHeight="1" x14ac:dyDescent="0.25">
      <c r="A1" s="159" t="s">
        <v>365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4" s="5" customFormat="1" ht="20.55" customHeight="1" x14ac:dyDescent="0.3">
      <c r="A2" s="33" t="s">
        <v>102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22"/>
    </row>
    <row r="3" spans="1:14" s="156" customFormat="1" ht="46.8" customHeight="1" x14ac:dyDescent="0.3">
      <c r="A3" s="178" t="s">
        <v>23</v>
      </c>
      <c r="B3" s="179" t="s">
        <v>33</v>
      </c>
      <c r="C3" s="179" t="s">
        <v>34</v>
      </c>
      <c r="D3" s="179" t="s">
        <v>35</v>
      </c>
      <c r="E3" s="179" t="s">
        <v>36</v>
      </c>
      <c r="F3" s="179" t="s">
        <v>37</v>
      </c>
      <c r="G3" s="179" t="s">
        <v>69</v>
      </c>
      <c r="H3" s="179" t="s">
        <v>38</v>
      </c>
      <c r="I3" s="179" t="s">
        <v>39</v>
      </c>
      <c r="J3" s="179" t="s">
        <v>40</v>
      </c>
      <c r="K3" s="179" t="s">
        <v>30</v>
      </c>
    </row>
    <row r="4" spans="1:14" s="5" customFormat="1" x14ac:dyDescent="0.25">
      <c r="A4" s="105" t="s">
        <v>7</v>
      </c>
      <c r="B4" s="145">
        <v>62581602.562623397</v>
      </c>
      <c r="C4" s="145">
        <v>985321.99195500906</v>
      </c>
      <c r="D4" s="145">
        <v>45467915.736939304</v>
      </c>
      <c r="E4" s="145">
        <v>6036625.4661972998</v>
      </c>
      <c r="F4" s="145">
        <v>3608716.2203293699</v>
      </c>
      <c r="G4" s="145">
        <v>27137291.6452954</v>
      </c>
      <c r="H4" s="145">
        <v>508247.22658251697</v>
      </c>
      <c r="I4" s="145">
        <v>5240008.2438704604</v>
      </c>
      <c r="J4" s="145">
        <v>8128804.4870289601</v>
      </c>
      <c r="K4" s="170">
        <v>159694533.58082172</v>
      </c>
      <c r="M4" s="175"/>
      <c r="N4" s="175"/>
    </row>
    <row r="5" spans="1:14" s="5" customFormat="1" x14ac:dyDescent="0.25">
      <c r="A5" s="105" t="s">
        <v>0</v>
      </c>
      <c r="B5" s="145">
        <v>108742849.54680701</v>
      </c>
      <c r="C5" s="145">
        <v>1851948.2421013999</v>
      </c>
      <c r="D5" s="145">
        <v>79041330.327668503</v>
      </c>
      <c r="E5" s="145">
        <v>12421035.767067799</v>
      </c>
      <c r="F5" s="145">
        <v>6468044.2732973304</v>
      </c>
      <c r="G5" s="145">
        <v>52975377.062439598</v>
      </c>
      <c r="H5" s="145">
        <v>493834.39138179203</v>
      </c>
      <c r="I5" s="145">
        <v>8263060.3152807001</v>
      </c>
      <c r="J5" s="145">
        <v>14760679.5063187</v>
      </c>
      <c r="K5" s="170">
        <v>285018159.43236279</v>
      </c>
      <c r="M5" s="175"/>
      <c r="N5" s="175"/>
    </row>
    <row r="6" spans="1:14" s="5" customFormat="1" x14ac:dyDescent="0.25">
      <c r="A6" s="105" t="s">
        <v>1</v>
      </c>
      <c r="B6" s="145">
        <v>93425641.567061603</v>
      </c>
      <c r="C6" s="145">
        <v>1526392.0996389</v>
      </c>
      <c r="D6" s="145">
        <v>79557186.706082404</v>
      </c>
      <c r="E6" s="145">
        <v>9061001.2580878008</v>
      </c>
      <c r="F6" s="145">
        <v>6111635.5088367704</v>
      </c>
      <c r="G6" s="145">
        <v>43566301.524390802</v>
      </c>
      <c r="H6" s="145">
        <v>174108.736588734</v>
      </c>
      <c r="I6" s="145">
        <v>9188919.2025027908</v>
      </c>
      <c r="J6" s="145">
        <v>15646285.5661602</v>
      </c>
      <c r="K6" s="170">
        <v>258257472.16935</v>
      </c>
      <c r="M6" s="175"/>
      <c r="N6" s="175"/>
    </row>
    <row r="7" spans="1:14" s="5" customFormat="1" x14ac:dyDescent="0.25">
      <c r="A7" s="105" t="s">
        <v>8</v>
      </c>
      <c r="B7" s="145">
        <v>92796693.676900595</v>
      </c>
      <c r="C7" s="145">
        <v>1244426.0549026399</v>
      </c>
      <c r="D7" s="145">
        <v>68133288.127672896</v>
      </c>
      <c r="E7" s="145">
        <v>7591744.12675077</v>
      </c>
      <c r="F7" s="145">
        <v>4959815.3582996503</v>
      </c>
      <c r="G7" s="145">
        <v>35657934.149878398</v>
      </c>
      <c r="H7" s="145">
        <v>168517.71090503599</v>
      </c>
      <c r="I7" s="145">
        <v>8536146.3876782507</v>
      </c>
      <c r="J7" s="145">
        <v>13796983.767033</v>
      </c>
      <c r="K7" s="170">
        <v>232885549.36002126</v>
      </c>
      <c r="M7" s="175"/>
      <c r="N7" s="175"/>
    </row>
    <row r="8" spans="1:14" s="5" customFormat="1" x14ac:dyDescent="0.25">
      <c r="A8" s="105" t="s">
        <v>9</v>
      </c>
      <c r="B8" s="145">
        <v>135161419.73886001</v>
      </c>
      <c r="C8" s="145">
        <v>2051590.4250290799</v>
      </c>
      <c r="D8" s="145">
        <v>89014686.685139403</v>
      </c>
      <c r="E8" s="145">
        <v>10132836.429497899</v>
      </c>
      <c r="F8" s="145">
        <v>8123227.2368298303</v>
      </c>
      <c r="G8" s="145">
        <v>58352020.796203896</v>
      </c>
      <c r="H8" s="145">
        <v>225093.538663015</v>
      </c>
      <c r="I8" s="145">
        <v>9679538.8831923101</v>
      </c>
      <c r="J8" s="145">
        <v>15033981.943525599</v>
      </c>
      <c r="K8" s="170">
        <v>327774395.67694104</v>
      </c>
      <c r="M8" s="175"/>
      <c r="N8" s="175"/>
    </row>
    <row r="9" spans="1:14" s="5" customFormat="1" x14ac:dyDescent="0.25">
      <c r="A9" s="105" t="s">
        <v>10</v>
      </c>
      <c r="B9" s="145">
        <v>114045796.10468701</v>
      </c>
      <c r="C9" s="145">
        <v>1851698.87445759</v>
      </c>
      <c r="D9" s="145">
        <v>87008359.7611541</v>
      </c>
      <c r="E9" s="145">
        <v>7650891.4273108803</v>
      </c>
      <c r="F9" s="145">
        <v>7052502.9935685303</v>
      </c>
      <c r="G9" s="145">
        <v>45549474.6582179</v>
      </c>
      <c r="H9" s="145">
        <v>321698.495176122</v>
      </c>
      <c r="I9" s="145">
        <v>9275108.4861638304</v>
      </c>
      <c r="J9" s="145">
        <v>13756858.102784101</v>
      </c>
      <c r="K9" s="170">
        <v>286512388.90352011</v>
      </c>
      <c r="M9" s="175"/>
      <c r="N9" s="175"/>
    </row>
    <row r="10" spans="1:14" s="5" customFormat="1" x14ac:dyDescent="0.25">
      <c r="A10" s="105" t="s">
        <v>2</v>
      </c>
      <c r="B10" s="145">
        <v>114118643.01473001</v>
      </c>
      <c r="C10" s="145">
        <v>1760892.2014425399</v>
      </c>
      <c r="D10" s="145">
        <v>84275333.723527193</v>
      </c>
      <c r="E10" s="145">
        <v>14340694.191479299</v>
      </c>
      <c r="F10" s="145">
        <v>6846044.1774020204</v>
      </c>
      <c r="G10" s="145">
        <v>54099206.244604997</v>
      </c>
      <c r="H10" s="145">
        <v>47934.263739119699</v>
      </c>
      <c r="I10" s="145">
        <v>8977543.9194062203</v>
      </c>
      <c r="J10" s="145">
        <v>17470585.678220399</v>
      </c>
      <c r="K10" s="170">
        <v>301936877.41455179</v>
      </c>
      <c r="M10" s="175"/>
      <c r="N10" s="175"/>
    </row>
    <row r="11" spans="1:14" s="5" customFormat="1" x14ac:dyDescent="0.25">
      <c r="A11" s="105" t="s">
        <v>3</v>
      </c>
      <c r="B11" s="145">
        <v>62686288.996175297</v>
      </c>
      <c r="C11" s="145">
        <v>1074683.6608327001</v>
      </c>
      <c r="D11" s="145">
        <v>46980656.822998904</v>
      </c>
      <c r="E11" s="145">
        <v>6957879.8633116502</v>
      </c>
      <c r="F11" s="145">
        <v>3675194.2029178902</v>
      </c>
      <c r="G11" s="145">
        <v>29010772.505646002</v>
      </c>
      <c r="H11" s="145">
        <v>107276.17481602301</v>
      </c>
      <c r="I11" s="145">
        <v>5126457.5088259298</v>
      </c>
      <c r="J11" s="145">
        <v>10755443.744777201</v>
      </c>
      <c r="K11" s="170">
        <v>166374653.48030159</v>
      </c>
      <c r="M11" s="175"/>
      <c r="N11" s="175"/>
    </row>
    <row r="12" spans="1:14" s="5" customFormat="1" x14ac:dyDescent="0.25">
      <c r="A12" s="105" t="s">
        <v>11</v>
      </c>
      <c r="B12" s="145">
        <v>107010347.282941</v>
      </c>
      <c r="C12" s="145">
        <v>1779870.6586379199</v>
      </c>
      <c r="D12" s="145">
        <v>81491271.135279104</v>
      </c>
      <c r="E12" s="145">
        <v>10501866.4933063</v>
      </c>
      <c r="F12" s="145">
        <v>6523881.6463961499</v>
      </c>
      <c r="G12" s="145">
        <v>48150206.926245697</v>
      </c>
      <c r="H12" s="145">
        <v>365928.64131396799</v>
      </c>
      <c r="I12" s="145">
        <v>8180128.7837403398</v>
      </c>
      <c r="J12" s="145">
        <v>15064250.873440299</v>
      </c>
      <c r="K12" s="170">
        <v>279067752.44130081</v>
      </c>
      <c r="M12" s="175"/>
      <c r="N12" s="175"/>
    </row>
    <row r="13" spans="1:14" s="5" customFormat="1" x14ac:dyDescent="0.25">
      <c r="A13" s="105" t="s">
        <v>12</v>
      </c>
      <c r="B13" s="145">
        <v>167751456.00769499</v>
      </c>
      <c r="C13" s="145">
        <v>2549937.0992337</v>
      </c>
      <c r="D13" s="145">
        <v>123910518.33685599</v>
      </c>
      <c r="E13" s="145">
        <v>14600873.9517798</v>
      </c>
      <c r="F13" s="145">
        <v>9789618.9977373909</v>
      </c>
      <c r="G13" s="145">
        <v>68536308.108008295</v>
      </c>
      <c r="H13" s="145">
        <v>1194545.5422912601</v>
      </c>
      <c r="I13" s="145">
        <v>14005710.753733899</v>
      </c>
      <c r="J13" s="145">
        <v>20544829.018670801</v>
      </c>
      <c r="K13" s="170">
        <v>422883797.81600606</v>
      </c>
      <c r="M13" s="175"/>
      <c r="N13" s="175"/>
    </row>
    <row r="14" spans="1:14" s="5" customFormat="1" x14ac:dyDescent="0.25">
      <c r="A14" s="105" t="s">
        <v>13</v>
      </c>
      <c r="B14" s="145">
        <v>199145306.43977699</v>
      </c>
      <c r="C14" s="145">
        <v>3078302.5867172098</v>
      </c>
      <c r="D14" s="145">
        <v>162507900.68503299</v>
      </c>
      <c r="E14" s="145">
        <v>12966580.0169088</v>
      </c>
      <c r="F14" s="145">
        <v>12875912.284189301</v>
      </c>
      <c r="G14" s="145">
        <v>88390820.6076103</v>
      </c>
      <c r="H14" s="145">
        <v>969377.35678249097</v>
      </c>
      <c r="I14" s="145">
        <v>19339170.425370801</v>
      </c>
      <c r="J14" s="145">
        <v>23940854.742526501</v>
      </c>
      <c r="K14" s="170">
        <v>523214225.14491546</v>
      </c>
      <c r="M14" s="175"/>
      <c r="N14" s="175"/>
    </row>
    <row r="15" spans="1:14" s="5" customFormat="1" x14ac:dyDescent="0.25">
      <c r="A15" s="105" t="s">
        <v>14</v>
      </c>
      <c r="B15" s="145">
        <v>126749036.52747899</v>
      </c>
      <c r="C15" s="145">
        <v>1870537.2112301399</v>
      </c>
      <c r="D15" s="145">
        <v>101950871.38353799</v>
      </c>
      <c r="E15" s="145">
        <v>8452682.9202580899</v>
      </c>
      <c r="F15" s="145">
        <v>7461185.0434833001</v>
      </c>
      <c r="G15" s="145">
        <v>49845701.116540603</v>
      </c>
      <c r="H15" s="145">
        <v>2358764.33330297</v>
      </c>
      <c r="I15" s="145">
        <v>15955162.420879301</v>
      </c>
      <c r="J15" s="145">
        <v>15522299.3465776</v>
      </c>
      <c r="K15" s="170">
        <v>330166240.30328894</v>
      </c>
      <c r="M15" s="175"/>
      <c r="N15" s="175"/>
    </row>
    <row r="16" spans="1:14" s="5" customFormat="1" x14ac:dyDescent="0.25">
      <c r="A16" s="105" t="s">
        <v>15</v>
      </c>
      <c r="B16" s="145">
        <v>125712381.875168</v>
      </c>
      <c r="C16" s="145">
        <v>1814794.28382618</v>
      </c>
      <c r="D16" s="145">
        <v>91228724.345846996</v>
      </c>
      <c r="E16" s="145">
        <v>8710551.71999708</v>
      </c>
      <c r="F16" s="145">
        <v>7639131.15849296</v>
      </c>
      <c r="G16" s="145">
        <v>49323899.159589298</v>
      </c>
      <c r="H16" s="145">
        <v>757871.50667167199</v>
      </c>
      <c r="I16" s="145">
        <v>12866431.884044601</v>
      </c>
      <c r="J16" s="145">
        <v>15608936.533419801</v>
      </c>
      <c r="K16" s="170">
        <v>313662722.46705657</v>
      </c>
      <c r="M16" s="175"/>
      <c r="N16" s="175"/>
    </row>
    <row r="17" spans="1:14" s="5" customFormat="1" x14ac:dyDescent="0.25">
      <c r="A17" s="105" t="s">
        <v>16</v>
      </c>
      <c r="B17" s="145">
        <v>120618414.024459</v>
      </c>
      <c r="C17" s="145">
        <v>1550565.65278289</v>
      </c>
      <c r="D17" s="145">
        <v>76246172.482199207</v>
      </c>
      <c r="E17" s="145">
        <v>7899625.3912522001</v>
      </c>
      <c r="F17" s="145">
        <v>7005085.1318620304</v>
      </c>
      <c r="G17" s="145">
        <v>44677173.263059601</v>
      </c>
      <c r="H17" s="145">
        <v>167442.525329094</v>
      </c>
      <c r="I17" s="145">
        <v>9087563.1460285094</v>
      </c>
      <c r="J17" s="145">
        <v>11463005.0734774</v>
      </c>
      <c r="K17" s="170">
        <v>278715046.69044995</v>
      </c>
      <c r="M17" s="175"/>
      <c r="N17" s="175"/>
    </row>
    <row r="18" spans="1:14" s="5" customFormat="1" x14ac:dyDescent="0.25">
      <c r="A18" s="105" t="s">
        <v>4</v>
      </c>
      <c r="B18" s="145">
        <v>221462900.636902</v>
      </c>
      <c r="C18" s="145">
        <v>3270726.8181155198</v>
      </c>
      <c r="D18" s="145">
        <v>167331594.96156499</v>
      </c>
      <c r="E18" s="145">
        <v>13867251.7432748</v>
      </c>
      <c r="F18" s="145">
        <v>12540629.778375801</v>
      </c>
      <c r="G18" s="145">
        <v>85319403.157307506</v>
      </c>
      <c r="H18" s="145">
        <v>4223497.2238374697</v>
      </c>
      <c r="I18" s="145">
        <v>21004733.072617698</v>
      </c>
      <c r="J18" s="145">
        <v>28521397.991399501</v>
      </c>
      <c r="K18" s="170">
        <v>557542135.38339531</v>
      </c>
      <c r="M18" s="175"/>
      <c r="N18" s="175"/>
    </row>
    <row r="19" spans="1:14" s="5" customFormat="1" x14ac:dyDescent="0.25">
      <c r="A19" s="105" t="s">
        <v>17</v>
      </c>
      <c r="B19" s="145">
        <v>53337359.452925302</v>
      </c>
      <c r="C19" s="145">
        <v>772483.40190683096</v>
      </c>
      <c r="D19" s="145">
        <v>43991903.647984698</v>
      </c>
      <c r="E19" s="145">
        <v>2968313.3463145699</v>
      </c>
      <c r="F19" s="145">
        <v>3146676.1626337599</v>
      </c>
      <c r="G19" s="145">
        <v>20454788.9700629</v>
      </c>
      <c r="H19" s="145">
        <v>2145633.5826209099</v>
      </c>
      <c r="I19" s="145">
        <v>5627269.0356240096</v>
      </c>
      <c r="J19" s="145">
        <v>6307356.9655943401</v>
      </c>
      <c r="K19" s="170">
        <v>138751784.5656673</v>
      </c>
      <c r="M19" s="175"/>
      <c r="N19" s="175"/>
    </row>
    <row r="20" spans="1:14" s="5" customFormat="1" x14ac:dyDescent="0.25">
      <c r="A20" s="105" t="s">
        <v>18</v>
      </c>
      <c r="B20" s="145">
        <v>163632633.882539</v>
      </c>
      <c r="C20" s="145">
        <v>2491682.00403105</v>
      </c>
      <c r="D20" s="145">
        <v>122188396.04432499</v>
      </c>
      <c r="E20" s="145">
        <v>11143445.104797499</v>
      </c>
      <c r="F20" s="145">
        <v>9404026.0373463705</v>
      </c>
      <c r="G20" s="145">
        <v>61571413.0947797</v>
      </c>
      <c r="H20" s="145">
        <v>2465636.6804098599</v>
      </c>
      <c r="I20" s="145">
        <v>12651090.6663788</v>
      </c>
      <c r="J20" s="145">
        <v>22877389.509206802</v>
      </c>
      <c r="K20" s="170">
        <v>408425713.02381408</v>
      </c>
      <c r="M20" s="175"/>
      <c r="N20" s="175"/>
    </row>
    <row r="21" spans="1:14" s="5" customFormat="1" x14ac:dyDescent="0.25">
      <c r="A21" s="105" t="s">
        <v>5</v>
      </c>
      <c r="B21" s="145">
        <v>56854305.095911503</v>
      </c>
      <c r="C21" s="145">
        <v>962390.06183986901</v>
      </c>
      <c r="D21" s="145">
        <v>52177247.1821834</v>
      </c>
      <c r="E21" s="145">
        <v>4561905.9696277399</v>
      </c>
      <c r="F21" s="145">
        <v>3592393.7319859602</v>
      </c>
      <c r="G21" s="145">
        <v>25077291.000406601</v>
      </c>
      <c r="H21" s="145">
        <v>2625414.23467047</v>
      </c>
      <c r="I21" s="145">
        <v>8165823.4759371299</v>
      </c>
      <c r="J21" s="145">
        <v>8699331.4271838497</v>
      </c>
      <c r="K21" s="170">
        <v>162716102.17974648</v>
      </c>
      <c r="M21" s="175"/>
      <c r="N21" s="175"/>
    </row>
    <row r="22" spans="1:14" s="5" customFormat="1" x14ac:dyDescent="0.25">
      <c r="A22" s="105" t="s">
        <v>6</v>
      </c>
      <c r="B22" s="145">
        <v>84459775.002881795</v>
      </c>
      <c r="C22" s="145">
        <v>1167572.8159542501</v>
      </c>
      <c r="D22" s="145">
        <v>64817073.185584098</v>
      </c>
      <c r="E22" s="145">
        <v>4777336.3533798298</v>
      </c>
      <c r="F22" s="145">
        <v>4861157.2800214402</v>
      </c>
      <c r="G22" s="145">
        <v>31364294.5264461</v>
      </c>
      <c r="H22" s="145">
        <v>452037.91106067301</v>
      </c>
      <c r="I22" s="145">
        <v>8500146.0533823501</v>
      </c>
      <c r="J22" s="145">
        <v>10332507.3280837</v>
      </c>
      <c r="K22" s="170">
        <v>210731900.4567942</v>
      </c>
      <c r="M22" s="175"/>
      <c r="N22" s="175"/>
    </row>
    <row r="23" spans="1:14" s="5" customFormat="1" x14ac:dyDescent="0.25">
      <c r="A23" s="105" t="s">
        <v>19</v>
      </c>
      <c r="B23" s="145">
        <v>70961500.242593005</v>
      </c>
      <c r="C23" s="145">
        <v>1238012.7219368001</v>
      </c>
      <c r="D23" s="145">
        <v>51180694.042592801</v>
      </c>
      <c r="E23" s="145">
        <v>6409129.6573390299</v>
      </c>
      <c r="F23" s="145">
        <v>4932335.7260253001</v>
      </c>
      <c r="G23" s="145">
        <v>32194638.431398802</v>
      </c>
      <c r="H23" s="145">
        <v>431.30011846119999</v>
      </c>
      <c r="I23" s="145">
        <v>5917720.87017598</v>
      </c>
      <c r="J23" s="145">
        <v>8946613.4815378692</v>
      </c>
      <c r="K23" s="170">
        <v>181781076.47371808</v>
      </c>
      <c r="M23" s="175"/>
      <c r="N23" s="175"/>
    </row>
    <row r="24" spans="1:14" s="5" customFormat="1" x14ac:dyDescent="0.25">
      <c r="A24" s="105" t="s">
        <v>20</v>
      </c>
      <c r="B24" s="145">
        <v>145540797.425605</v>
      </c>
      <c r="C24" s="145">
        <v>1858910.6261872901</v>
      </c>
      <c r="D24" s="145">
        <v>104653791.563081</v>
      </c>
      <c r="E24" s="145">
        <v>7918382.9667858798</v>
      </c>
      <c r="F24" s="145">
        <v>8169198.8021008298</v>
      </c>
      <c r="G24" s="145">
        <v>54953949.667998202</v>
      </c>
      <c r="H24" s="145">
        <v>715569.51655496506</v>
      </c>
      <c r="I24" s="145">
        <v>10336716.5042796</v>
      </c>
      <c r="J24" s="145">
        <v>21293508.2632531</v>
      </c>
      <c r="K24" s="170">
        <v>355440825.33584589</v>
      </c>
      <c r="M24" s="175"/>
      <c r="N24" s="175"/>
    </row>
    <row r="25" spans="1:14" s="5" customFormat="1" x14ac:dyDescent="0.25">
      <c r="A25" s="105" t="s">
        <v>21</v>
      </c>
      <c r="B25" s="145">
        <v>300079273.89527202</v>
      </c>
      <c r="C25" s="145">
        <v>4364506.50724041</v>
      </c>
      <c r="D25" s="145">
        <v>230118864.11274499</v>
      </c>
      <c r="E25" s="145">
        <v>17751930.835274499</v>
      </c>
      <c r="F25" s="145">
        <v>19013116.2478678</v>
      </c>
      <c r="G25" s="145">
        <v>131741649.38386799</v>
      </c>
      <c r="H25" s="145">
        <v>1511139.10718334</v>
      </c>
      <c r="I25" s="145">
        <v>28075549.960886199</v>
      </c>
      <c r="J25" s="145">
        <v>31330377.6497803</v>
      </c>
      <c r="K25" s="145">
        <v>763986407.70011759</v>
      </c>
      <c r="M25" s="175"/>
      <c r="N25" s="175"/>
    </row>
    <row r="26" spans="1:14" s="5" customFormat="1" ht="16.5" customHeight="1" x14ac:dyDescent="0.3">
      <c r="A26" s="149" t="s">
        <v>22</v>
      </c>
      <c r="B26" s="150">
        <v>2726874422.9999933</v>
      </c>
      <c r="C26" s="150">
        <v>41117245.999999911</v>
      </c>
      <c r="D26" s="150">
        <v>2053273780.9999962</v>
      </c>
      <c r="E26" s="150">
        <v>206722584.99999949</v>
      </c>
      <c r="F26" s="150">
        <v>163799527.99999979</v>
      </c>
      <c r="G26" s="150">
        <v>1137949915.9999986</v>
      </c>
      <c r="H26" s="150">
        <v>21999999.999999963</v>
      </c>
      <c r="I26" s="150">
        <v>243999999.99999973</v>
      </c>
      <c r="J26" s="150">
        <v>349802281</v>
      </c>
      <c r="K26" s="150">
        <v>6945539759.9999866</v>
      </c>
      <c r="M26" s="175"/>
      <c r="N26" s="175"/>
    </row>
    <row r="27" spans="1:14" s="5" customFormat="1" x14ac:dyDescent="0.2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</sheetData>
  <phoneticPr fontId="5" type="noConversion"/>
  <conditionalFormatting sqref="K2">
    <cfRule type="expression" dxfId="5" priority="1" stopIfTrue="1">
      <formula>#REF!&gt;0</formula>
    </cfRule>
  </conditionalFormatting>
  <pageMargins left="0.35" right="0.41" top="0.98425196850393704" bottom="0.98425196850393704" header="0.51181102362204722" footer="0.51181102362204722"/>
  <pageSetup paperSize="9" scale="5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fitToPage="1"/>
  </sheetPr>
  <dimension ref="A1:R27"/>
  <sheetViews>
    <sheetView showGridLines="0" zoomScale="70" zoomScaleNormal="70" workbookViewId="0">
      <selection activeCell="N20" sqref="N20"/>
    </sheetView>
  </sheetViews>
  <sheetFormatPr defaultColWidth="9.26953125" defaultRowHeight="15" x14ac:dyDescent="0.25"/>
  <cols>
    <col min="1" max="1" width="29" style="8" customWidth="1"/>
    <col min="2" max="4" width="11.7265625" style="8" customWidth="1"/>
    <col min="5" max="5" width="12.90625" style="8" customWidth="1"/>
    <col min="6" max="7" width="11.7265625" style="8" customWidth="1"/>
    <col min="8" max="8" width="13" style="8" customWidth="1"/>
    <col min="9" max="11" width="11.7265625" style="8" customWidth="1"/>
    <col min="12" max="12" width="9.26953125" style="8"/>
    <col min="13" max="13" width="11.7265625" style="8" bestFit="1" customWidth="1"/>
    <col min="14" max="17" width="9.26953125" style="8"/>
    <col min="18" max="18" width="12.453125" style="8" bestFit="1" customWidth="1"/>
    <col min="19" max="16384" width="9.26953125" style="8"/>
  </cols>
  <sheetData>
    <row r="1" spans="1:18" s="5" customFormat="1" ht="21.45" customHeight="1" x14ac:dyDescent="0.35">
      <c r="A1" s="174" t="s">
        <v>366</v>
      </c>
    </row>
    <row r="2" spans="1:18" s="5" customFormat="1" ht="20.55" customHeight="1" x14ac:dyDescent="0.3">
      <c r="A2" s="33" t="s">
        <v>102</v>
      </c>
      <c r="B2" s="105"/>
      <c r="C2" s="105"/>
      <c r="D2" s="105"/>
      <c r="E2" s="105"/>
      <c r="F2" s="105"/>
      <c r="G2" s="105"/>
      <c r="H2" s="105"/>
      <c r="I2" s="105"/>
      <c r="J2" s="105"/>
      <c r="K2" s="154"/>
    </row>
    <row r="3" spans="1:18" s="156" customFormat="1" ht="44.55" customHeight="1" x14ac:dyDescent="0.3">
      <c r="A3" s="179" t="s">
        <v>23</v>
      </c>
      <c r="B3" s="180" t="s">
        <v>33</v>
      </c>
      <c r="C3" s="180" t="s">
        <v>34</v>
      </c>
      <c r="D3" s="180" t="s">
        <v>35</v>
      </c>
      <c r="E3" s="180" t="s">
        <v>36</v>
      </c>
      <c r="F3" s="180" t="s">
        <v>37</v>
      </c>
      <c r="G3" s="180" t="s">
        <v>69</v>
      </c>
      <c r="H3" s="180" t="s">
        <v>38</v>
      </c>
      <c r="I3" s="180" t="s">
        <v>39</v>
      </c>
      <c r="J3" s="180" t="s">
        <v>40</v>
      </c>
      <c r="K3" s="180" t="s">
        <v>30</v>
      </c>
    </row>
    <row r="4" spans="1:18" s="5" customFormat="1" x14ac:dyDescent="0.25">
      <c r="A4" s="105" t="s">
        <v>7</v>
      </c>
      <c r="B4" s="145">
        <v>65421553.323029898</v>
      </c>
      <c r="C4" s="145">
        <v>1044281.24036491</v>
      </c>
      <c r="D4" s="145">
        <v>48496127.800407603</v>
      </c>
      <c r="E4" s="145">
        <v>6463656.1891793599</v>
      </c>
      <c r="F4" s="145">
        <v>3839547.0570125389</v>
      </c>
      <c r="G4" s="145">
        <v>31111521.420690488</v>
      </c>
      <c r="H4" s="145">
        <v>508247.22658251697</v>
      </c>
      <c r="I4" s="145">
        <v>5221796.5441150004</v>
      </c>
      <c r="J4" s="145">
        <v>7409851.4870289601</v>
      </c>
      <c r="K4" s="170">
        <v>169516582.28841129</v>
      </c>
      <c r="L4" s="181"/>
      <c r="M4" s="181"/>
      <c r="N4" s="181"/>
      <c r="O4" s="181"/>
      <c r="P4" s="181"/>
      <c r="Q4" s="181"/>
      <c r="R4" s="181"/>
    </row>
    <row r="5" spans="1:18" s="5" customFormat="1" x14ac:dyDescent="0.25">
      <c r="A5" s="105" t="s">
        <v>0</v>
      </c>
      <c r="B5" s="145">
        <v>113480109.879022</v>
      </c>
      <c r="C5" s="145">
        <v>1919521.7837767799</v>
      </c>
      <c r="D5" s="145">
        <v>83806336.834925905</v>
      </c>
      <c r="E5" s="145">
        <v>13262971.7393589</v>
      </c>
      <c r="F5" s="145">
        <v>6724272.6422503404</v>
      </c>
      <c r="G5" s="145">
        <v>59751251.288031168</v>
      </c>
      <c r="H5" s="145">
        <v>493834.39138179203</v>
      </c>
      <c r="I5" s="145">
        <v>8170573.0785007002</v>
      </c>
      <c r="J5" s="145">
        <v>13639417.5063187</v>
      </c>
      <c r="K5" s="170">
        <v>301248289.14356625</v>
      </c>
      <c r="L5" s="181"/>
      <c r="M5" s="181"/>
      <c r="N5" s="181"/>
      <c r="O5" s="181"/>
      <c r="P5" s="181"/>
      <c r="Q5" s="181"/>
      <c r="R5" s="181"/>
    </row>
    <row r="6" spans="1:18" s="5" customFormat="1" x14ac:dyDescent="0.25">
      <c r="A6" s="105" t="s">
        <v>1</v>
      </c>
      <c r="B6" s="145">
        <v>97430569.920682102</v>
      </c>
      <c r="C6" s="145">
        <v>1599847.8633443599</v>
      </c>
      <c r="D6" s="145">
        <v>84420444.139969498</v>
      </c>
      <c r="E6" s="145">
        <v>9670944.6270832401</v>
      </c>
      <c r="F6" s="145">
        <v>6459382.7569046691</v>
      </c>
      <c r="G6" s="145">
        <v>49646155.706639223</v>
      </c>
      <c r="H6" s="145">
        <v>174108.736588734</v>
      </c>
      <c r="I6" s="145">
        <v>9209778.8864616398</v>
      </c>
      <c r="J6" s="145">
        <v>15705911.5661602</v>
      </c>
      <c r="K6" s="170">
        <v>274317144.2038337</v>
      </c>
      <c r="L6" s="181"/>
      <c r="M6" s="181"/>
      <c r="N6" s="181"/>
      <c r="O6" s="181"/>
      <c r="P6" s="181"/>
      <c r="Q6" s="181"/>
      <c r="R6" s="181"/>
    </row>
    <row r="7" spans="1:18" s="5" customFormat="1" x14ac:dyDescent="0.25">
      <c r="A7" s="105" t="s">
        <v>8</v>
      </c>
      <c r="B7" s="145">
        <v>97490327.716195494</v>
      </c>
      <c r="C7" s="145">
        <v>1314301.8291520199</v>
      </c>
      <c r="D7" s="145">
        <v>73173990.382988304</v>
      </c>
      <c r="E7" s="145">
        <v>8147627.8818585603</v>
      </c>
      <c r="F7" s="145">
        <v>5314792.7319502123</v>
      </c>
      <c r="G7" s="145">
        <v>41042862.162516549</v>
      </c>
      <c r="H7" s="145">
        <v>168517.71090503599</v>
      </c>
      <c r="I7" s="145">
        <v>8768886.2975660004</v>
      </c>
      <c r="J7" s="145">
        <v>12741080.767033</v>
      </c>
      <c r="K7" s="170">
        <v>248162387.48016518</v>
      </c>
      <c r="L7" s="181"/>
      <c r="M7" s="181"/>
      <c r="N7" s="181"/>
      <c r="O7" s="181"/>
      <c r="P7" s="181"/>
      <c r="Q7" s="181"/>
      <c r="R7" s="181"/>
    </row>
    <row r="8" spans="1:18" s="5" customFormat="1" x14ac:dyDescent="0.25">
      <c r="A8" s="105" t="s">
        <v>9</v>
      </c>
      <c r="B8" s="145">
        <v>142201286.28602901</v>
      </c>
      <c r="C8" s="145">
        <v>2153537.54589266</v>
      </c>
      <c r="D8" s="145">
        <v>95132158.621905401</v>
      </c>
      <c r="E8" s="145">
        <v>10854249.9371952</v>
      </c>
      <c r="F8" s="145">
        <v>8652294.5705301743</v>
      </c>
      <c r="G8" s="145">
        <v>66139186.437078901</v>
      </c>
      <c r="H8" s="145">
        <v>225093.538663015</v>
      </c>
      <c r="I8" s="145">
        <v>9746169.0543628801</v>
      </c>
      <c r="J8" s="145">
        <v>13696219.943525599</v>
      </c>
      <c r="K8" s="170">
        <v>348800195.93518293</v>
      </c>
      <c r="L8" s="181"/>
      <c r="M8" s="181"/>
      <c r="N8" s="181"/>
      <c r="O8" s="181"/>
      <c r="P8" s="181"/>
      <c r="Q8" s="181"/>
      <c r="R8" s="181"/>
    </row>
    <row r="9" spans="1:18" s="5" customFormat="1" x14ac:dyDescent="0.25">
      <c r="A9" s="105" t="s">
        <v>10</v>
      </c>
      <c r="B9" s="145">
        <v>119757871.69212499</v>
      </c>
      <c r="C9" s="145">
        <v>1938836.1658783201</v>
      </c>
      <c r="D9" s="145">
        <v>92957153.195343494</v>
      </c>
      <c r="E9" s="145">
        <v>8198874.8531486299</v>
      </c>
      <c r="F9" s="145">
        <v>7515842.2285737963</v>
      </c>
      <c r="G9" s="145">
        <v>52246925.238490865</v>
      </c>
      <c r="H9" s="145">
        <v>321698.495176122</v>
      </c>
      <c r="I9" s="145">
        <v>9658111.0026666392</v>
      </c>
      <c r="J9" s="145">
        <v>12609459.102784101</v>
      </c>
      <c r="K9" s="170">
        <v>305204771.97418702</v>
      </c>
      <c r="L9" s="181"/>
      <c r="M9" s="181"/>
      <c r="N9" s="181"/>
      <c r="O9" s="181"/>
      <c r="P9" s="181"/>
      <c r="Q9" s="181"/>
      <c r="R9" s="181"/>
    </row>
    <row r="10" spans="1:18" s="5" customFormat="1" x14ac:dyDescent="0.25">
      <c r="A10" s="105" t="s">
        <v>2</v>
      </c>
      <c r="B10" s="145">
        <v>119939535.955329</v>
      </c>
      <c r="C10" s="145">
        <v>1854968.34041344</v>
      </c>
      <c r="D10" s="145">
        <v>90135719.121908203</v>
      </c>
      <c r="E10" s="145">
        <v>15346012.1819469</v>
      </c>
      <c r="F10" s="145">
        <v>7420372.4195441864</v>
      </c>
      <c r="G10" s="145">
        <v>62304183.666839346</v>
      </c>
      <c r="H10" s="145">
        <v>47934.263739119699</v>
      </c>
      <c r="I10" s="145">
        <v>8831137.0629362892</v>
      </c>
      <c r="J10" s="145">
        <v>15947157.678220401</v>
      </c>
      <c r="K10" s="170">
        <v>321827020.6908769</v>
      </c>
      <c r="L10" s="181"/>
      <c r="M10" s="181"/>
      <c r="N10" s="181"/>
      <c r="O10" s="181"/>
      <c r="P10" s="181"/>
      <c r="Q10" s="181"/>
      <c r="R10" s="181"/>
    </row>
    <row r="11" spans="1:18" s="5" customFormat="1" x14ac:dyDescent="0.25">
      <c r="A11" s="105" t="s">
        <v>3</v>
      </c>
      <c r="B11" s="145">
        <v>65717094.137871601</v>
      </c>
      <c r="C11" s="145">
        <v>1125972.3338003301</v>
      </c>
      <c r="D11" s="145">
        <v>50163568.833339401</v>
      </c>
      <c r="E11" s="145">
        <v>7453027.1010162598</v>
      </c>
      <c r="F11" s="145">
        <v>3975177.5731084137</v>
      </c>
      <c r="G11" s="145">
        <v>33403031.169573445</v>
      </c>
      <c r="H11" s="145">
        <v>107276.17481602301</v>
      </c>
      <c r="I11" s="145">
        <v>5197127.5378239797</v>
      </c>
      <c r="J11" s="145">
        <v>9867449.7447772399</v>
      </c>
      <c r="K11" s="170">
        <v>177009724.60612667</v>
      </c>
      <c r="L11" s="181"/>
      <c r="M11" s="181"/>
      <c r="N11" s="181"/>
      <c r="O11" s="181"/>
      <c r="P11" s="181"/>
      <c r="Q11" s="181"/>
      <c r="R11" s="181"/>
    </row>
    <row r="12" spans="1:18" s="5" customFormat="1" x14ac:dyDescent="0.25">
      <c r="A12" s="105" t="s">
        <v>11</v>
      </c>
      <c r="B12" s="145">
        <v>112376527.37169801</v>
      </c>
      <c r="C12" s="145">
        <v>1867065.0707322699</v>
      </c>
      <c r="D12" s="145">
        <v>86669598.156443596</v>
      </c>
      <c r="E12" s="145">
        <v>11247592.889369201</v>
      </c>
      <c r="F12" s="145">
        <v>6978561.9324054318</v>
      </c>
      <c r="G12" s="145">
        <v>54923358.70241414</v>
      </c>
      <c r="H12" s="145">
        <v>365928.64131396799</v>
      </c>
      <c r="I12" s="145">
        <v>7885441.80733814</v>
      </c>
      <c r="J12" s="145">
        <v>13831177.873440299</v>
      </c>
      <c r="K12" s="170">
        <v>296145252.44515502</v>
      </c>
      <c r="L12" s="181"/>
      <c r="M12" s="181"/>
      <c r="N12" s="181"/>
      <c r="O12" s="181"/>
      <c r="P12" s="181"/>
      <c r="Q12" s="181"/>
      <c r="R12" s="181"/>
    </row>
    <row r="13" spans="1:18" s="5" customFormat="1" x14ac:dyDescent="0.25">
      <c r="A13" s="105" t="s">
        <v>12</v>
      </c>
      <c r="B13" s="145">
        <v>176733662.295082</v>
      </c>
      <c r="C13" s="145">
        <v>2693622.2027344601</v>
      </c>
      <c r="D13" s="145">
        <v>132744126.102722</v>
      </c>
      <c r="E13" s="145">
        <v>15692116.5922163</v>
      </c>
      <c r="F13" s="145">
        <v>10551519.973301956</v>
      </c>
      <c r="G13" s="145">
        <v>78773837.829416245</v>
      </c>
      <c r="H13" s="145">
        <v>1194545.5422912601</v>
      </c>
      <c r="I13" s="145">
        <v>14149991.8440725</v>
      </c>
      <c r="J13" s="145">
        <v>18770178.018670801</v>
      </c>
      <c r="K13" s="170">
        <v>451303600.40050763</v>
      </c>
      <c r="L13" s="181"/>
      <c r="M13" s="181"/>
      <c r="N13" s="181"/>
      <c r="O13" s="181"/>
      <c r="P13" s="181"/>
      <c r="Q13" s="181"/>
      <c r="R13" s="181"/>
    </row>
    <row r="14" spans="1:18" s="5" customFormat="1" x14ac:dyDescent="0.25">
      <c r="A14" s="105" t="s">
        <v>13</v>
      </c>
      <c r="B14" s="145">
        <v>209183427.363381</v>
      </c>
      <c r="C14" s="145">
        <v>3227287.9214101601</v>
      </c>
      <c r="D14" s="145">
        <v>172849644.021258</v>
      </c>
      <c r="E14" s="145">
        <v>13850116.3527433</v>
      </c>
      <c r="F14" s="145">
        <v>13639167.733141489</v>
      </c>
      <c r="G14" s="145">
        <v>100393930.28338993</v>
      </c>
      <c r="H14" s="145">
        <v>969377.35678249097</v>
      </c>
      <c r="I14" s="145">
        <v>19197344.647723898</v>
      </c>
      <c r="J14" s="145">
        <v>23287340.742526501</v>
      </c>
      <c r="K14" s="170">
        <v>556597636.42235684</v>
      </c>
      <c r="L14" s="181"/>
      <c r="M14" s="181"/>
      <c r="N14" s="181"/>
      <c r="O14" s="181"/>
      <c r="P14" s="181"/>
      <c r="Q14" s="181"/>
      <c r="R14" s="181"/>
    </row>
    <row r="15" spans="1:18" s="5" customFormat="1" x14ac:dyDescent="0.25">
      <c r="A15" s="105" t="s">
        <v>14</v>
      </c>
      <c r="B15" s="145">
        <v>132417218.953375</v>
      </c>
      <c r="C15" s="145">
        <v>2012718.49359273</v>
      </c>
      <c r="D15" s="145">
        <v>108810995.730527</v>
      </c>
      <c r="E15" s="145">
        <v>9058438.9831406195</v>
      </c>
      <c r="F15" s="145">
        <v>8018257.2635526126</v>
      </c>
      <c r="G15" s="145">
        <v>57085212.999604546</v>
      </c>
      <c r="H15" s="145">
        <v>2358764.33330297</v>
      </c>
      <c r="I15" s="145">
        <v>15769422.6979311</v>
      </c>
      <c r="J15" s="145">
        <v>14188063.3465776</v>
      </c>
      <c r="K15" s="170">
        <v>349719092.80160415</v>
      </c>
      <c r="L15" s="181"/>
      <c r="M15" s="181"/>
      <c r="N15" s="181"/>
      <c r="O15" s="181"/>
      <c r="P15" s="181"/>
      <c r="Q15" s="181"/>
      <c r="R15" s="181"/>
    </row>
    <row r="16" spans="1:18" s="5" customFormat="1" x14ac:dyDescent="0.25">
      <c r="A16" s="105" t="s">
        <v>15</v>
      </c>
      <c r="B16" s="145">
        <v>131716346.36366799</v>
      </c>
      <c r="C16" s="145">
        <v>1916505.9105329299</v>
      </c>
      <c r="D16" s="145">
        <v>97402523.260552794</v>
      </c>
      <c r="E16" s="145">
        <v>9327941.2405920606</v>
      </c>
      <c r="F16" s="145">
        <v>8191996.0238683634</v>
      </c>
      <c r="G16" s="145">
        <v>56609818.061655179</v>
      </c>
      <c r="H16" s="145">
        <v>757871.50667167199</v>
      </c>
      <c r="I16" s="145">
        <v>12641553.104303701</v>
      </c>
      <c r="J16" s="145">
        <v>14339333.533419801</v>
      </c>
      <c r="K16" s="170">
        <v>332903889.00526452</v>
      </c>
      <c r="L16" s="181"/>
      <c r="M16" s="181"/>
      <c r="N16" s="181"/>
      <c r="O16" s="181"/>
      <c r="P16" s="181"/>
      <c r="Q16" s="181"/>
      <c r="R16" s="181"/>
    </row>
    <row r="17" spans="1:18" s="5" customFormat="1" x14ac:dyDescent="0.25">
      <c r="A17" s="105" t="s">
        <v>16</v>
      </c>
      <c r="B17" s="145">
        <v>126763674.644631</v>
      </c>
      <c r="C17" s="145">
        <v>1637348.1467627599</v>
      </c>
      <c r="D17" s="145">
        <v>81615264.621271998</v>
      </c>
      <c r="E17" s="145">
        <v>8432597.2652747091</v>
      </c>
      <c r="F17" s="145">
        <v>7476656.8304299321</v>
      </c>
      <c r="G17" s="145">
        <v>51137613.480416231</v>
      </c>
      <c r="H17" s="145">
        <v>167442.525329094</v>
      </c>
      <c r="I17" s="145">
        <v>9229810.9358521104</v>
      </c>
      <c r="J17" s="145">
        <v>10449980.0734774</v>
      </c>
      <c r="K17" s="170">
        <v>296910388.52344525</v>
      </c>
      <c r="L17" s="181"/>
      <c r="M17" s="181"/>
      <c r="N17" s="181"/>
      <c r="O17" s="181"/>
      <c r="P17" s="181"/>
      <c r="Q17" s="181"/>
      <c r="R17" s="181"/>
    </row>
    <row r="18" spans="1:18" s="5" customFormat="1" x14ac:dyDescent="0.25">
      <c r="A18" s="105" t="s">
        <v>4</v>
      </c>
      <c r="B18" s="145">
        <v>230672398.58333001</v>
      </c>
      <c r="C18" s="145">
        <v>3452185.2731977799</v>
      </c>
      <c r="D18" s="145">
        <v>178141541.997116</v>
      </c>
      <c r="E18" s="145">
        <v>14843087.4756913</v>
      </c>
      <c r="F18" s="145">
        <v>13401285.576708378</v>
      </c>
      <c r="G18" s="145">
        <v>97255332.755343586</v>
      </c>
      <c r="H18" s="145">
        <v>4223497.2238374697</v>
      </c>
      <c r="I18" s="145">
        <v>20865914.032453101</v>
      </c>
      <c r="J18" s="145">
        <v>26068816.991399501</v>
      </c>
      <c r="K18" s="170">
        <v>588924059.90907717</v>
      </c>
      <c r="L18" s="181"/>
      <c r="M18" s="181"/>
      <c r="N18" s="181"/>
      <c r="O18" s="181"/>
      <c r="P18" s="181"/>
      <c r="Q18" s="181"/>
      <c r="R18" s="181"/>
    </row>
    <row r="19" spans="1:18" s="5" customFormat="1" x14ac:dyDescent="0.25">
      <c r="A19" s="105" t="s">
        <v>17</v>
      </c>
      <c r="B19" s="145">
        <v>56160370.596678801</v>
      </c>
      <c r="C19" s="145">
        <v>813740.06324668799</v>
      </c>
      <c r="D19" s="145">
        <v>46821330.716261603</v>
      </c>
      <c r="E19" s="145">
        <v>3167328.7453696001</v>
      </c>
      <c r="F19" s="145">
        <v>3340905.3708348488</v>
      </c>
      <c r="G19" s="145">
        <v>23307326.668529522</v>
      </c>
      <c r="H19" s="145">
        <v>2145633.5826209099</v>
      </c>
      <c r="I19" s="145">
        <v>5593907.2724072197</v>
      </c>
      <c r="J19" s="145">
        <v>5713090.9655943401</v>
      </c>
      <c r="K19" s="170">
        <v>147063633.98154354</v>
      </c>
      <c r="L19" s="181"/>
      <c r="M19" s="181"/>
      <c r="N19" s="181"/>
      <c r="O19" s="181"/>
      <c r="P19" s="181"/>
      <c r="Q19" s="181"/>
      <c r="R19" s="181"/>
    </row>
    <row r="20" spans="1:18" s="5" customFormat="1" x14ac:dyDescent="0.25">
      <c r="A20" s="105" t="s">
        <v>18</v>
      </c>
      <c r="B20" s="145">
        <v>170981388.21233001</v>
      </c>
      <c r="C20" s="145">
        <v>2603349.6220867401</v>
      </c>
      <c r="D20" s="145">
        <v>130065890.118846</v>
      </c>
      <c r="E20" s="145">
        <v>11890602.252121801</v>
      </c>
      <c r="F20" s="145">
        <v>9978533.2337447759</v>
      </c>
      <c r="G20" s="145">
        <v>70090290.745040283</v>
      </c>
      <c r="H20" s="145">
        <v>2465636.6804098599</v>
      </c>
      <c r="I20" s="145">
        <v>12704456.809117701</v>
      </c>
      <c r="J20" s="145">
        <v>21115108.509206802</v>
      </c>
      <c r="K20" s="170">
        <v>431895256.18290401</v>
      </c>
      <c r="L20" s="181"/>
      <c r="M20" s="181"/>
      <c r="N20" s="181"/>
      <c r="O20" s="181"/>
      <c r="P20" s="181"/>
      <c r="Q20" s="181"/>
      <c r="R20" s="181"/>
    </row>
    <row r="21" spans="1:18" s="5" customFormat="1" x14ac:dyDescent="0.25">
      <c r="A21" s="105" t="s">
        <v>5</v>
      </c>
      <c r="B21" s="145">
        <v>59667032.287779897</v>
      </c>
      <c r="C21" s="145">
        <v>999381.02055556199</v>
      </c>
      <c r="D21" s="145">
        <v>55483583.095442101</v>
      </c>
      <c r="E21" s="145">
        <v>4862683.7384221097</v>
      </c>
      <c r="F21" s="145">
        <v>3800061.8700268506</v>
      </c>
      <c r="G21" s="145">
        <v>28469487.234688964</v>
      </c>
      <c r="H21" s="145">
        <v>2625414.23467047</v>
      </c>
      <c r="I21" s="145">
        <v>8080799.9365803404</v>
      </c>
      <c r="J21" s="145">
        <v>7854531.4271838497</v>
      </c>
      <c r="K21" s="170">
        <v>171842974.84535012</v>
      </c>
      <c r="L21" s="181"/>
      <c r="M21" s="181"/>
      <c r="N21" s="181"/>
      <c r="O21" s="181"/>
      <c r="P21" s="181"/>
      <c r="Q21" s="181"/>
      <c r="R21" s="181"/>
    </row>
    <row r="22" spans="1:18" s="5" customFormat="1" x14ac:dyDescent="0.25">
      <c r="A22" s="105" t="s">
        <v>6</v>
      </c>
      <c r="B22" s="145">
        <v>88769205.0964742</v>
      </c>
      <c r="C22" s="145">
        <v>1226338.8670481001</v>
      </c>
      <c r="D22" s="145">
        <v>69089245.468498796</v>
      </c>
      <c r="E22" s="145">
        <v>5115216.68895311</v>
      </c>
      <c r="F22" s="145">
        <v>5199093.5038954532</v>
      </c>
      <c r="G22" s="145">
        <v>35895819.667068325</v>
      </c>
      <c r="H22" s="145">
        <v>452037.91106067301</v>
      </c>
      <c r="I22" s="145">
        <v>8477749.1450392809</v>
      </c>
      <c r="J22" s="145">
        <v>9417935.3280837405</v>
      </c>
      <c r="K22" s="170">
        <v>223642641.67612168</v>
      </c>
      <c r="L22" s="181"/>
      <c r="M22" s="181"/>
      <c r="N22" s="181"/>
      <c r="O22" s="181"/>
      <c r="P22" s="181"/>
      <c r="Q22" s="181"/>
      <c r="R22" s="181"/>
    </row>
    <row r="23" spans="1:18" s="5" customFormat="1" x14ac:dyDescent="0.25">
      <c r="A23" s="105" t="s">
        <v>19</v>
      </c>
      <c r="B23" s="145">
        <v>74496269.301206395</v>
      </c>
      <c r="C23" s="145">
        <v>1297258.9232539199</v>
      </c>
      <c r="D23" s="145">
        <v>54559101.356065698</v>
      </c>
      <c r="E23" s="145">
        <v>6850936.6826921003</v>
      </c>
      <c r="F23" s="145">
        <v>5259211.1913882541</v>
      </c>
      <c r="G23" s="145">
        <v>36787454.417401515</v>
      </c>
      <c r="H23" s="145">
        <v>431.30011846119999</v>
      </c>
      <c r="I23" s="145">
        <v>5989601.0201869598</v>
      </c>
      <c r="J23" s="145">
        <v>8194287.4815378701</v>
      </c>
      <c r="K23" s="170">
        <v>193434551.67385119</v>
      </c>
      <c r="L23" s="181"/>
      <c r="M23" s="181"/>
      <c r="N23" s="181"/>
      <c r="O23" s="181"/>
      <c r="P23" s="181"/>
      <c r="Q23" s="181"/>
      <c r="R23" s="181"/>
    </row>
    <row r="24" spans="1:18" s="5" customFormat="1" x14ac:dyDescent="0.25">
      <c r="A24" s="105" t="s">
        <v>20</v>
      </c>
      <c r="B24" s="145">
        <v>154348422.90661201</v>
      </c>
      <c r="C24" s="145">
        <v>1975201.50879603</v>
      </c>
      <c r="D24" s="145">
        <v>112347732.98959599</v>
      </c>
      <c r="E24" s="145">
        <v>8624050.2774435803</v>
      </c>
      <c r="F24" s="145">
        <v>8883711.584779501</v>
      </c>
      <c r="G24" s="145">
        <v>63817286.400575422</v>
      </c>
      <c r="H24" s="145">
        <v>715569.51655496506</v>
      </c>
      <c r="I24" s="145">
        <v>10284901.3417683</v>
      </c>
      <c r="J24" s="145">
        <v>19752702.2632531</v>
      </c>
      <c r="K24" s="170">
        <v>380749578.78937888</v>
      </c>
      <c r="L24" s="181"/>
      <c r="M24" s="181"/>
      <c r="N24" s="181"/>
      <c r="O24" s="181"/>
      <c r="P24" s="181"/>
      <c r="Q24" s="181"/>
      <c r="R24" s="181"/>
    </row>
    <row r="25" spans="1:18" s="5" customFormat="1" x14ac:dyDescent="0.25">
      <c r="A25" s="105" t="s">
        <v>21</v>
      </c>
      <c r="B25" s="145">
        <v>318071699.11346102</v>
      </c>
      <c r="C25" s="145">
        <v>4728287.8734269701</v>
      </c>
      <c r="D25" s="145">
        <v>245705636.43460599</v>
      </c>
      <c r="E25" s="145">
        <v>19019635.305182699</v>
      </c>
      <c r="F25" s="145">
        <v>20375995.932047818</v>
      </c>
      <c r="G25" s="145">
        <v>150621663.66459638</v>
      </c>
      <c r="H25" s="145">
        <v>1511139.10718334</v>
      </c>
      <c r="I25" s="145">
        <v>28325525.940792002</v>
      </c>
      <c r="J25" s="145">
        <v>28576324.6497803</v>
      </c>
      <c r="K25" s="145">
        <v>816935908.02107644</v>
      </c>
      <c r="L25" s="181"/>
      <c r="M25" s="181"/>
      <c r="N25" s="181"/>
      <c r="O25" s="181"/>
      <c r="P25" s="181"/>
      <c r="Q25" s="181"/>
      <c r="R25" s="181"/>
    </row>
    <row r="26" spans="1:18" s="5" customFormat="1" ht="15.75" customHeight="1" x14ac:dyDescent="0.3">
      <c r="A26" s="149" t="s">
        <v>22</v>
      </c>
      <c r="B26" s="150">
        <v>2863795991.9999914</v>
      </c>
      <c r="C26" s="150">
        <v>43401557.999999911</v>
      </c>
      <c r="D26" s="150">
        <v>2190591712.9999957</v>
      </c>
      <c r="E26" s="150">
        <v>221379708.99999952</v>
      </c>
      <c r="F26" s="150">
        <v>174996639.99999997</v>
      </c>
      <c r="G26" s="150">
        <v>1300813550.0000002</v>
      </c>
      <c r="H26" s="150">
        <v>21999999.999999963</v>
      </c>
      <c r="I26" s="150">
        <v>243999999.99999946</v>
      </c>
      <c r="J26" s="150">
        <v>323175419</v>
      </c>
      <c r="K26" s="150">
        <v>7384154580.9999857</v>
      </c>
    </row>
    <row r="27" spans="1:18" s="1" customForma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phoneticPr fontId="5" type="noConversion"/>
  <conditionalFormatting sqref="K2">
    <cfRule type="expression" dxfId="4" priority="1" stopIfTrue="1">
      <formula>#REF!&gt;0</formula>
    </cfRule>
  </conditionalFormatting>
  <pageMargins left="0.3" right="0.35" top="1" bottom="1" header="0.5" footer="0.5"/>
  <pageSetup paperSize="9" scale="4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Z187"/>
  <sheetViews>
    <sheetView showGridLines="0" view="pageBreakPreview" zoomScale="70" zoomScaleNormal="63" zoomScaleSheetLayoutView="70" workbookViewId="0">
      <pane xSplit="1" ySplit="4" topLeftCell="R24" activePane="bottomRight" state="frozen"/>
      <selection pane="topRight"/>
      <selection pane="bottomLeft"/>
      <selection pane="bottomRight" activeCell="M1" sqref="M1"/>
    </sheetView>
  </sheetViews>
  <sheetFormatPr defaultColWidth="8.81640625" defaultRowHeight="15" x14ac:dyDescent="0.25"/>
  <cols>
    <col min="1" max="1" width="50.81640625" style="14" customWidth="1"/>
    <col min="2" max="11" width="12.6328125" style="14" customWidth="1"/>
    <col min="12" max="24" width="14.6328125" style="14" customWidth="1"/>
    <col min="25" max="25" width="8.90625" style="14" bestFit="1" customWidth="1"/>
    <col min="26" max="16384" width="8.81640625" style="14"/>
  </cols>
  <sheetData>
    <row r="1" spans="1:26" s="7" customFormat="1" ht="21.45" customHeight="1" x14ac:dyDescent="0.35">
      <c r="A1" s="108" t="s">
        <v>367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6" s="41" customFormat="1" ht="15.6" customHeight="1" x14ac:dyDescent="0.3">
      <c r="A2" s="50" t="s">
        <v>102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10"/>
    </row>
    <row r="3" spans="1:26" s="41" customFormat="1" ht="15.6" customHeight="1" x14ac:dyDescent="0.3">
      <c r="A3" s="50" t="s">
        <v>111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38"/>
    </row>
    <row r="4" spans="1:26" s="41" customFormat="1" ht="40.65" customHeight="1" x14ac:dyDescent="0.3">
      <c r="A4" s="200" t="s">
        <v>44</v>
      </c>
      <c r="B4" s="201" t="s">
        <v>7</v>
      </c>
      <c r="C4" s="201" t="s">
        <v>0</v>
      </c>
      <c r="D4" s="201" t="s">
        <v>1</v>
      </c>
      <c r="E4" s="201" t="s">
        <v>8</v>
      </c>
      <c r="F4" s="201" t="s">
        <v>9</v>
      </c>
      <c r="G4" s="201" t="s">
        <v>10</v>
      </c>
      <c r="H4" s="201" t="s">
        <v>2</v>
      </c>
      <c r="I4" s="201" t="s">
        <v>3</v>
      </c>
      <c r="J4" s="201" t="s">
        <v>11</v>
      </c>
      <c r="K4" s="201" t="s">
        <v>12</v>
      </c>
      <c r="L4" s="201" t="s">
        <v>13</v>
      </c>
      <c r="M4" s="201" t="s">
        <v>14</v>
      </c>
      <c r="N4" s="201" t="s">
        <v>15</v>
      </c>
      <c r="O4" s="201" t="s">
        <v>16</v>
      </c>
      <c r="P4" s="201" t="s">
        <v>4</v>
      </c>
      <c r="Q4" s="201" t="s">
        <v>17</v>
      </c>
      <c r="R4" s="201" t="s">
        <v>18</v>
      </c>
      <c r="S4" s="201" t="s">
        <v>5</v>
      </c>
      <c r="T4" s="201" t="s">
        <v>6</v>
      </c>
      <c r="U4" s="201" t="s">
        <v>19</v>
      </c>
      <c r="V4" s="201" t="s">
        <v>20</v>
      </c>
      <c r="W4" s="201" t="s">
        <v>21</v>
      </c>
      <c r="X4" s="201" t="s">
        <v>22</v>
      </c>
    </row>
    <row r="5" spans="1:26" s="41" customFormat="1" ht="16.2" thickBot="1" x14ac:dyDescent="0.3">
      <c r="A5" s="202" t="s">
        <v>128</v>
      </c>
      <c r="B5" s="203">
        <v>65421553.323029749</v>
      </c>
      <c r="C5" s="203">
        <v>113480109.87902258</v>
      </c>
      <c r="D5" s="203">
        <v>97430569.920681804</v>
      </c>
      <c r="E5" s="203">
        <v>97490327.716195434</v>
      </c>
      <c r="F5" s="203">
        <v>142201286.28602943</v>
      </c>
      <c r="G5" s="203">
        <v>119757871.69212563</v>
      </c>
      <c r="H5" s="203">
        <v>119939535.95532973</v>
      </c>
      <c r="I5" s="203">
        <v>65717094.137871474</v>
      </c>
      <c r="J5" s="203">
        <v>112376527.37169814</v>
      </c>
      <c r="K5" s="203">
        <v>176733662.2950829</v>
      </c>
      <c r="L5" s="203">
        <v>209183427.36338124</v>
      </c>
      <c r="M5" s="203">
        <v>132417218.95337564</v>
      </c>
      <c r="N5" s="203">
        <v>131716346.36366813</v>
      </c>
      <c r="O5" s="203">
        <v>126763674.64463146</v>
      </c>
      <c r="P5" s="203">
        <v>230672398.58332941</v>
      </c>
      <c r="Q5" s="203">
        <v>56160370.596678764</v>
      </c>
      <c r="R5" s="203">
        <v>170981388.21233082</v>
      </c>
      <c r="S5" s="203">
        <v>59667032.287779778</v>
      </c>
      <c r="T5" s="203">
        <v>88769205.096474051</v>
      </c>
      <c r="U5" s="203">
        <v>74496269.301206306</v>
      </c>
      <c r="V5" s="203">
        <v>154348422.90661278</v>
      </c>
      <c r="W5" s="203">
        <v>318071699.11346066</v>
      </c>
      <c r="X5" s="203">
        <v>2863795991.9999957</v>
      </c>
    </row>
    <row r="6" spans="1:26" s="41" customFormat="1" ht="30" x14ac:dyDescent="0.25">
      <c r="A6" s="204" t="s">
        <v>45</v>
      </c>
      <c r="B6" s="205">
        <v>30881517.169185899</v>
      </c>
      <c r="C6" s="205">
        <v>50511325.8951727</v>
      </c>
      <c r="D6" s="205">
        <v>43877388.887008898</v>
      </c>
      <c r="E6" s="205">
        <v>42526966.158679597</v>
      </c>
      <c r="F6" s="205">
        <v>65413132.184330396</v>
      </c>
      <c r="G6" s="205">
        <v>57864558.115087003</v>
      </c>
      <c r="H6" s="205">
        <v>53907334.843454301</v>
      </c>
      <c r="I6" s="205">
        <v>28561799.738274001</v>
      </c>
      <c r="J6" s="205">
        <v>52133019.438134998</v>
      </c>
      <c r="K6" s="205">
        <v>81783438.585846901</v>
      </c>
      <c r="L6" s="205">
        <v>96142177.312295705</v>
      </c>
      <c r="M6" s="205">
        <v>59397189.867275499</v>
      </c>
      <c r="N6" s="205">
        <v>60852770.5808957</v>
      </c>
      <c r="O6" s="205">
        <v>58451981.3666851</v>
      </c>
      <c r="P6" s="205">
        <v>102868503.30952001</v>
      </c>
      <c r="Q6" s="205">
        <v>26510557.794183701</v>
      </c>
      <c r="R6" s="205">
        <v>78004494.050493404</v>
      </c>
      <c r="S6" s="205">
        <v>28392141.089147002</v>
      </c>
      <c r="T6" s="205">
        <v>39729588.226523802</v>
      </c>
      <c r="U6" s="205">
        <v>35000728.450274996</v>
      </c>
      <c r="V6" s="205">
        <v>71382048.879848495</v>
      </c>
      <c r="W6" s="205">
        <v>147606660.52696499</v>
      </c>
      <c r="X6" s="205">
        <v>1311799322.4692829</v>
      </c>
      <c r="Y6" s="206"/>
      <c r="Z6" s="207"/>
    </row>
    <row r="7" spans="1:26" s="41" customFormat="1" x14ac:dyDescent="0.25">
      <c r="A7" s="208" t="s">
        <v>46</v>
      </c>
      <c r="B7" s="209">
        <v>21647858.888558801</v>
      </c>
      <c r="C7" s="209">
        <v>40750835.866695501</v>
      </c>
      <c r="D7" s="209">
        <v>35113584.413921997</v>
      </c>
      <c r="E7" s="209">
        <v>38219667.821847104</v>
      </c>
      <c r="F7" s="209">
        <v>53241838.962619796</v>
      </c>
      <c r="G7" s="209">
        <v>40606825.547042497</v>
      </c>
      <c r="H7" s="209">
        <v>40481247.296151198</v>
      </c>
      <c r="I7" s="209">
        <v>22429894.780842599</v>
      </c>
      <c r="J7" s="209">
        <v>39122329.3201098</v>
      </c>
      <c r="K7" s="209">
        <v>64015224.443351798</v>
      </c>
      <c r="L7" s="209">
        <v>79143147.994996995</v>
      </c>
      <c r="M7" s="209">
        <v>50004506.807951801</v>
      </c>
      <c r="N7" s="209">
        <v>48649431.1888467</v>
      </c>
      <c r="O7" s="209">
        <v>48189298.879984803</v>
      </c>
      <c r="P7" s="209">
        <v>88928594.301438794</v>
      </c>
      <c r="Q7" s="209">
        <v>19260850.084855899</v>
      </c>
      <c r="R7" s="209">
        <v>64422812.356088497</v>
      </c>
      <c r="S7" s="209">
        <v>20148961.938450702</v>
      </c>
      <c r="T7" s="209">
        <v>34154207.543943301</v>
      </c>
      <c r="U7" s="209">
        <v>24815809.2130819</v>
      </c>
      <c r="V7" s="209">
        <v>57240757.084499098</v>
      </c>
      <c r="W7" s="209">
        <v>118313684.853716</v>
      </c>
      <c r="X7" s="209">
        <v>1048901369.5889958</v>
      </c>
      <c r="Y7" s="206"/>
      <c r="Z7" s="207"/>
    </row>
    <row r="8" spans="1:26" s="41" customFormat="1" x14ac:dyDescent="0.25">
      <c r="A8" s="208" t="s">
        <v>47</v>
      </c>
      <c r="B8" s="209">
        <v>7233272.2033143099</v>
      </c>
      <c r="C8" s="209">
        <v>12091287.2478055</v>
      </c>
      <c r="D8" s="209">
        <v>11391448.824315701</v>
      </c>
      <c r="E8" s="209">
        <v>10274860.174829001</v>
      </c>
      <c r="F8" s="209">
        <v>16656665.366812499</v>
      </c>
      <c r="G8" s="209">
        <v>14303040.101133101</v>
      </c>
      <c r="H8" s="209">
        <v>12463981.512731999</v>
      </c>
      <c r="I8" s="209">
        <v>6354964.1177408397</v>
      </c>
      <c r="J8" s="209">
        <v>12753069.857908299</v>
      </c>
      <c r="K8" s="209">
        <v>19681200.361296698</v>
      </c>
      <c r="L8" s="209">
        <v>23250570.124145702</v>
      </c>
      <c r="M8" s="209">
        <v>15504074.633806</v>
      </c>
      <c r="N8" s="209">
        <v>15049656.888658701</v>
      </c>
      <c r="O8" s="209">
        <v>13893474.433896</v>
      </c>
      <c r="P8" s="209">
        <v>26803197.120262802</v>
      </c>
      <c r="Q8" s="209">
        <v>6992957.8407678101</v>
      </c>
      <c r="R8" s="209">
        <v>19973650.952584699</v>
      </c>
      <c r="S8" s="209">
        <v>7539804.8002928598</v>
      </c>
      <c r="T8" s="209">
        <v>10416031.022844899</v>
      </c>
      <c r="U8" s="209">
        <v>8944021.9445894305</v>
      </c>
      <c r="V8" s="209">
        <v>17379636.367336601</v>
      </c>
      <c r="W8" s="209">
        <v>34944642.997225598</v>
      </c>
      <c r="X8" s="209">
        <v>323895508.89429897</v>
      </c>
      <c r="Y8" s="206"/>
      <c r="Z8" s="207"/>
    </row>
    <row r="9" spans="1:26" s="41" customFormat="1" x14ac:dyDescent="0.25">
      <c r="A9" s="208" t="s">
        <v>48</v>
      </c>
      <c r="B9" s="209">
        <v>2351683.1305075199</v>
      </c>
      <c r="C9" s="209">
        <v>4665587.3808341501</v>
      </c>
      <c r="D9" s="209">
        <v>3112166.8280457198</v>
      </c>
      <c r="E9" s="209">
        <v>2744100.3397959098</v>
      </c>
      <c r="F9" s="209">
        <v>2783303.27774633</v>
      </c>
      <c r="G9" s="209">
        <v>2600016.83817006</v>
      </c>
      <c r="H9" s="209">
        <v>7138600.6166851902</v>
      </c>
      <c r="I9" s="209">
        <v>4357797.3476933297</v>
      </c>
      <c r="J9" s="209">
        <v>3619471.7098103901</v>
      </c>
      <c r="K9" s="209">
        <v>4643706.0173696596</v>
      </c>
      <c r="L9" s="209">
        <v>3614113.1901417398</v>
      </c>
      <c r="M9" s="209">
        <v>2454176.4654071699</v>
      </c>
      <c r="N9" s="209">
        <v>2535192.4276270499</v>
      </c>
      <c r="O9" s="209">
        <v>2599238.8957706899</v>
      </c>
      <c r="P9" s="209">
        <v>3929176.2850428401</v>
      </c>
      <c r="Q9" s="209">
        <v>1087447.9595470901</v>
      </c>
      <c r="R9" s="209">
        <v>2797490.5529697398</v>
      </c>
      <c r="S9" s="209">
        <v>1080757.16790494</v>
      </c>
      <c r="T9" s="209">
        <v>1473549.2986307801</v>
      </c>
      <c r="U9" s="209">
        <v>2871632.1470615002</v>
      </c>
      <c r="V9" s="209">
        <v>2843912.5035824301</v>
      </c>
      <c r="W9" s="209">
        <v>5507645.3233587602</v>
      </c>
      <c r="X9" s="209">
        <v>70810765.703702986</v>
      </c>
      <c r="Y9" s="206"/>
      <c r="Z9" s="207"/>
    </row>
    <row r="10" spans="1:26" s="41" customFormat="1" x14ac:dyDescent="0.25">
      <c r="A10" s="208" t="s">
        <v>49</v>
      </c>
      <c r="B10" s="209">
        <v>2109968.3738920102</v>
      </c>
      <c r="C10" s="209">
        <v>3194552.3514346899</v>
      </c>
      <c r="D10" s="209">
        <v>2129301.0342105501</v>
      </c>
      <c r="E10" s="209">
        <v>2143370.4989437698</v>
      </c>
      <c r="F10" s="209">
        <v>2511466.6388627901</v>
      </c>
      <c r="G10" s="209">
        <v>2749195.3850734401</v>
      </c>
      <c r="H10" s="209">
        <v>2519639.6367331902</v>
      </c>
      <c r="I10" s="209">
        <v>1982512.36831914</v>
      </c>
      <c r="J10" s="209">
        <v>2809633.6932057198</v>
      </c>
      <c r="K10" s="209">
        <v>4128853.7308493401</v>
      </c>
      <c r="L10" s="209">
        <v>4822142.3370139198</v>
      </c>
      <c r="M10" s="209">
        <v>3520325.0125492001</v>
      </c>
      <c r="N10" s="209">
        <v>3132274.1556812702</v>
      </c>
      <c r="O10" s="209">
        <v>2139620.1318318299</v>
      </c>
      <c r="P10" s="209">
        <v>5825794.7635591496</v>
      </c>
      <c r="Q10" s="209">
        <v>1509965.47818291</v>
      </c>
      <c r="R10" s="209">
        <v>4040778.1866105702</v>
      </c>
      <c r="S10" s="209">
        <v>1764140.93161589</v>
      </c>
      <c r="T10" s="209">
        <v>1993301.8245991101</v>
      </c>
      <c r="U10" s="209">
        <v>1387096.4735397601</v>
      </c>
      <c r="V10" s="209">
        <v>3716343.69980451</v>
      </c>
      <c r="W10" s="209">
        <v>8379363.40500121</v>
      </c>
      <c r="X10" s="209">
        <v>68509640.111513972</v>
      </c>
      <c r="Y10" s="206"/>
      <c r="Z10" s="207"/>
    </row>
    <row r="11" spans="1:26" s="41" customFormat="1" x14ac:dyDescent="0.25">
      <c r="A11" s="208" t="s">
        <v>50</v>
      </c>
      <c r="B11" s="209">
        <v>1197253.55757121</v>
      </c>
      <c r="C11" s="209">
        <v>2266521.1370800301</v>
      </c>
      <c r="D11" s="209">
        <v>1806679.9331789501</v>
      </c>
      <c r="E11" s="209">
        <v>1581362.72210005</v>
      </c>
      <c r="F11" s="209">
        <v>1594879.8556576399</v>
      </c>
      <c r="G11" s="209">
        <v>1634235.7056195301</v>
      </c>
      <c r="H11" s="209">
        <v>3428732.0495738601</v>
      </c>
      <c r="I11" s="209">
        <v>2030125.7850015699</v>
      </c>
      <c r="J11" s="209">
        <v>1939003.35252894</v>
      </c>
      <c r="K11" s="209">
        <v>2481239.1563685001</v>
      </c>
      <c r="L11" s="209">
        <v>2211276.4047871898</v>
      </c>
      <c r="M11" s="209">
        <v>1536946.1663859601</v>
      </c>
      <c r="N11" s="209">
        <v>1497021.12195871</v>
      </c>
      <c r="O11" s="209">
        <v>1490060.9364630501</v>
      </c>
      <c r="P11" s="209">
        <v>2317132.8035057802</v>
      </c>
      <c r="Q11" s="209">
        <v>798591.43914135406</v>
      </c>
      <c r="R11" s="209">
        <v>1742162.11358385</v>
      </c>
      <c r="S11" s="209">
        <v>741226.36036838603</v>
      </c>
      <c r="T11" s="209">
        <v>1002527.17993216</v>
      </c>
      <c r="U11" s="209">
        <v>1476981.07265872</v>
      </c>
      <c r="V11" s="209">
        <v>1785724.37154164</v>
      </c>
      <c r="W11" s="209">
        <v>3319702.0071940999</v>
      </c>
      <c r="X11" s="209">
        <v>39879385.232201189</v>
      </c>
      <c r="Y11" s="206"/>
      <c r="Z11" s="207"/>
    </row>
    <row r="12" spans="1:26" s="24" customFormat="1" ht="16.2" thickBot="1" x14ac:dyDescent="0.35">
      <c r="A12" s="210" t="s">
        <v>127</v>
      </c>
      <c r="B12" s="211">
        <v>1044281.2403649088</v>
      </c>
      <c r="C12" s="211">
        <v>1919521.7837767811</v>
      </c>
      <c r="D12" s="211">
        <v>1599847.863344362</v>
      </c>
      <c r="E12" s="211">
        <v>1314301.8291520241</v>
      </c>
      <c r="F12" s="211">
        <v>2153537.5458926628</v>
      </c>
      <c r="G12" s="211">
        <v>1938836.165878325</v>
      </c>
      <c r="H12" s="211">
        <v>1854968.340413443</v>
      </c>
      <c r="I12" s="211">
        <v>1125972.3338003356</v>
      </c>
      <c r="J12" s="211">
        <v>1867065.070732272</v>
      </c>
      <c r="K12" s="211">
        <v>2693622.2027344508</v>
      </c>
      <c r="L12" s="211">
        <v>3227287.9214101569</v>
      </c>
      <c r="M12" s="211">
        <v>2012718.4935927289</v>
      </c>
      <c r="N12" s="211">
        <v>1916505.9105329369</v>
      </c>
      <c r="O12" s="211">
        <v>1637348.1467627641</v>
      </c>
      <c r="P12" s="211">
        <v>3452185.2731977706</v>
      </c>
      <c r="Q12" s="211">
        <v>813740.06324668752</v>
      </c>
      <c r="R12" s="211">
        <v>2603349.6220867331</v>
      </c>
      <c r="S12" s="211">
        <v>999381.02055556141</v>
      </c>
      <c r="T12" s="211">
        <v>1226338.867048108</v>
      </c>
      <c r="U12" s="211">
        <v>1297258.9232539269</v>
      </c>
      <c r="V12" s="211">
        <v>1975201.5087960297</v>
      </c>
      <c r="W12" s="211">
        <v>4728287.873426971</v>
      </c>
      <c r="X12" s="211">
        <v>43401557.99999994</v>
      </c>
      <c r="Y12" s="212"/>
      <c r="Z12" s="213"/>
    </row>
    <row r="13" spans="1:26" s="41" customFormat="1" x14ac:dyDescent="0.25">
      <c r="A13" s="204" t="s">
        <v>53</v>
      </c>
      <c r="B13" s="205">
        <v>416073.57342756499</v>
      </c>
      <c r="C13" s="205">
        <v>837148.429292624</v>
      </c>
      <c r="D13" s="205">
        <v>680217.383167558</v>
      </c>
      <c r="E13" s="205">
        <v>635153.57280633901</v>
      </c>
      <c r="F13" s="205">
        <v>996011.19653595902</v>
      </c>
      <c r="G13" s="205">
        <v>912222.24813787499</v>
      </c>
      <c r="H13" s="205">
        <v>725330.52830980404</v>
      </c>
      <c r="I13" s="205">
        <v>518828.91478529799</v>
      </c>
      <c r="J13" s="205">
        <v>776040.09283973696</v>
      </c>
      <c r="K13" s="205">
        <v>1206821.27763959</v>
      </c>
      <c r="L13" s="205">
        <v>1766703.0933523499</v>
      </c>
      <c r="M13" s="205">
        <v>1004033.94507901</v>
      </c>
      <c r="N13" s="205">
        <v>949016.30549960805</v>
      </c>
      <c r="O13" s="205">
        <v>851212.47794976295</v>
      </c>
      <c r="P13" s="205">
        <v>1711933.6977967401</v>
      </c>
      <c r="Q13" s="205">
        <v>417311.73594705801</v>
      </c>
      <c r="R13" s="205">
        <v>1226085.16676624</v>
      </c>
      <c r="S13" s="205">
        <v>452570.58913033101</v>
      </c>
      <c r="T13" s="205">
        <v>620049.75438607601</v>
      </c>
      <c r="U13" s="205">
        <v>532199.57011930901</v>
      </c>
      <c r="V13" s="205">
        <v>1116198.5323936599</v>
      </c>
      <c r="W13" s="205">
        <v>3015220.8759534699</v>
      </c>
      <c r="X13" s="205">
        <v>21366382.961315963</v>
      </c>
      <c r="Y13" s="206"/>
      <c r="Z13" s="207"/>
    </row>
    <row r="14" spans="1:26" s="41" customFormat="1" x14ac:dyDescent="0.25">
      <c r="A14" s="208" t="s">
        <v>51</v>
      </c>
      <c r="B14" s="209">
        <v>397868.33818742097</v>
      </c>
      <c r="C14" s="209">
        <v>683772.398753513</v>
      </c>
      <c r="D14" s="209">
        <v>540529.76735203504</v>
      </c>
      <c r="E14" s="209">
        <v>346470.62915842002</v>
      </c>
      <c r="F14" s="209">
        <v>654000.72518297296</v>
      </c>
      <c r="G14" s="209">
        <v>587271.03195253096</v>
      </c>
      <c r="H14" s="209">
        <v>704559.39825634705</v>
      </c>
      <c r="I14" s="209">
        <v>374426.39550679998</v>
      </c>
      <c r="J14" s="209">
        <v>682391.57361605903</v>
      </c>
      <c r="K14" s="209">
        <v>866848.38286312704</v>
      </c>
      <c r="L14" s="209">
        <v>662647.95411844901</v>
      </c>
      <c r="M14" s="209">
        <v>523269.65748825303</v>
      </c>
      <c r="N14" s="209">
        <v>489475.885693277</v>
      </c>
      <c r="O14" s="209">
        <v>355254.41292078898</v>
      </c>
      <c r="P14" s="209">
        <v>932261.55847028899</v>
      </c>
      <c r="Q14" s="209">
        <v>193870.475757265</v>
      </c>
      <c r="R14" s="209">
        <v>775305.52958393004</v>
      </c>
      <c r="S14" s="209">
        <v>315755.57726702403</v>
      </c>
      <c r="T14" s="209">
        <v>290992.60202009499</v>
      </c>
      <c r="U14" s="209">
        <v>479478.91774846002</v>
      </c>
      <c r="V14" s="209">
        <v>326894.36587258201</v>
      </c>
      <c r="W14" s="209">
        <v>534658.21179256798</v>
      </c>
      <c r="X14" s="209">
        <v>11718003.789562207</v>
      </c>
      <c r="Y14" s="206"/>
      <c r="Z14" s="207"/>
    </row>
    <row r="15" spans="1:26" s="41" customFormat="1" x14ac:dyDescent="0.25">
      <c r="A15" s="208" t="s">
        <v>52</v>
      </c>
      <c r="B15" s="209">
        <v>154856.35647368999</v>
      </c>
      <c r="C15" s="209">
        <v>267545.545763854</v>
      </c>
      <c r="D15" s="209">
        <v>266635.25851732801</v>
      </c>
      <c r="E15" s="209">
        <v>220468.592850663</v>
      </c>
      <c r="F15" s="209">
        <v>339586.79399395501</v>
      </c>
      <c r="G15" s="209">
        <v>301136.10202154802</v>
      </c>
      <c r="H15" s="209">
        <v>286760.566015494</v>
      </c>
      <c r="I15" s="209">
        <v>156805.641871598</v>
      </c>
      <c r="J15" s="209">
        <v>278890.86846517603</v>
      </c>
      <c r="K15" s="209">
        <v>416183.11948521697</v>
      </c>
      <c r="L15" s="209">
        <v>556709.29832343606</v>
      </c>
      <c r="M15" s="209">
        <v>332747.41444805398</v>
      </c>
      <c r="N15" s="209">
        <v>326251.46509819099</v>
      </c>
      <c r="O15" s="209">
        <v>285060.61123667198</v>
      </c>
      <c r="P15" s="209">
        <v>542102.74434153002</v>
      </c>
      <c r="Q15" s="209">
        <v>137854.305071368</v>
      </c>
      <c r="R15" s="209">
        <v>404824.68316513801</v>
      </c>
      <c r="S15" s="209">
        <v>162158.08600758799</v>
      </c>
      <c r="T15" s="209">
        <v>213091.65314475499</v>
      </c>
      <c r="U15" s="209">
        <v>199504.32083398101</v>
      </c>
      <c r="V15" s="209">
        <v>354577.22338360001</v>
      </c>
      <c r="W15" s="209">
        <v>811815.894332228</v>
      </c>
      <c r="X15" s="209">
        <v>7015566.5448450642</v>
      </c>
      <c r="Y15" s="206"/>
      <c r="Z15" s="207"/>
    </row>
    <row r="16" spans="1:26" s="41" customFormat="1" x14ac:dyDescent="0.25">
      <c r="A16" s="208" t="s">
        <v>54</v>
      </c>
      <c r="B16" s="209">
        <v>75482.972276232904</v>
      </c>
      <c r="C16" s="209">
        <v>131055.40996679</v>
      </c>
      <c r="D16" s="209">
        <v>112465.454307441</v>
      </c>
      <c r="E16" s="209">
        <v>112209.034336602</v>
      </c>
      <c r="F16" s="209">
        <v>163938.83017977601</v>
      </c>
      <c r="G16" s="209">
        <v>138206.78376637099</v>
      </c>
      <c r="H16" s="209">
        <v>138317.84783179799</v>
      </c>
      <c r="I16" s="209">
        <v>75911.381636639504</v>
      </c>
      <c r="J16" s="209">
        <v>129742.5358113</v>
      </c>
      <c r="K16" s="209">
        <v>203769.422746517</v>
      </c>
      <c r="L16" s="209">
        <v>241227.57561592199</v>
      </c>
      <c r="M16" s="209">
        <v>152667.47657741199</v>
      </c>
      <c r="N16" s="209">
        <v>151762.254241861</v>
      </c>
      <c r="O16" s="209">
        <v>145820.64465554</v>
      </c>
      <c r="P16" s="209">
        <v>265887.27258921199</v>
      </c>
      <c r="Q16" s="209">
        <v>64703.546470996502</v>
      </c>
      <c r="R16" s="209">
        <v>197134.24257142501</v>
      </c>
      <c r="S16" s="209">
        <v>68896.768150618402</v>
      </c>
      <c r="T16" s="209">
        <v>102204.85749718201</v>
      </c>
      <c r="U16" s="209">
        <v>86076.114552176907</v>
      </c>
      <c r="V16" s="209">
        <v>177531.387146188</v>
      </c>
      <c r="W16" s="209">
        <v>366592.89134870499</v>
      </c>
      <c r="X16" s="209">
        <v>3301604.7042767066</v>
      </c>
      <c r="Y16" s="206"/>
      <c r="Z16" s="207"/>
    </row>
    <row r="17" spans="1:26" s="24" customFormat="1" ht="16.2" thickBot="1" x14ac:dyDescent="0.35">
      <c r="A17" s="210" t="s">
        <v>129</v>
      </c>
      <c r="B17" s="214">
        <v>48496127.800407588</v>
      </c>
      <c r="C17" s="214">
        <v>83806336.834925726</v>
      </c>
      <c r="D17" s="214">
        <v>84420444.139969423</v>
      </c>
      <c r="E17" s="214">
        <v>73173990.382988095</v>
      </c>
      <c r="F17" s="214">
        <v>95132158.621905342</v>
      </c>
      <c r="G17" s="214">
        <v>92957153.195343375</v>
      </c>
      <c r="H17" s="214">
        <v>90135719.121908009</v>
      </c>
      <c r="I17" s="214">
        <v>50163568.833339319</v>
      </c>
      <c r="J17" s="214">
        <v>86669598.156443536</v>
      </c>
      <c r="K17" s="214">
        <v>132744126.10272209</v>
      </c>
      <c r="L17" s="214">
        <v>172849644.02125812</v>
      </c>
      <c r="M17" s="214">
        <v>108810995.73052768</v>
      </c>
      <c r="N17" s="214">
        <v>97402523.26055266</v>
      </c>
      <c r="O17" s="214">
        <v>81615264.621271893</v>
      </c>
      <c r="P17" s="214">
        <v>178141541.99711674</v>
      </c>
      <c r="Q17" s="214">
        <v>46821330.716261506</v>
      </c>
      <c r="R17" s="214">
        <v>130065890.11884628</v>
      </c>
      <c r="S17" s="214">
        <v>55483583.095442012</v>
      </c>
      <c r="T17" s="214">
        <v>69089245.468498677</v>
      </c>
      <c r="U17" s="214">
        <v>54559101.356065683</v>
      </c>
      <c r="V17" s="214">
        <v>112347732.98959671</v>
      </c>
      <c r="W17" s="214">
        <v>245705636.43460637</v>
      </c>
      <c r="X17" s="214">
        <v>2190591712.9999967</v>
      </c>
      <c r="Y17" s="212"/>
      <c r="Z17" s="213"/>
    </row>
    <row r="18" spans="1:26" s="41" customFormat="1" x14ac:dyDescent="0.25">
      <c r="A18" s="204" t="s">
        <v>55</v>
      </c>
      <c r="B18" s="215">
        <v>19743916.627260402</v>
      </c>
      <c r="C18" s="215">
        <v>35108516.494053498</v>
      </c>
      <c r="D18" s="215">
        <v>37709789.311723702</v>
      </c>
      <c r="E18" s="215">
        <v>28953309.372568201</v>
      </c>
      <c r="F18" s="215">
        <v>33649772.4575532</v>
      </c>
      <c r="G18" s="215">
        <v>31783879.752086598</v>
      </c>
      <c r="H18" s="215">
        <v>40615665.111598998</v>
      </c>
      <c r="I18" s="215">
        <v>21715844.025492001</v>
      </c>
      <c r="J18" s="215">
        <v>34011749.759102799</v>
      </c>
      <c r="K18" s="215">
        <v>53367203.233280599</v>
      </c>
      <c r="L18" s="215">
        <v>62164070.622493103</v>
      </c>
      <c r="M18" s="215">
        <v>39587866.984468497</v>
      </c>
      <c r="N18" s="215">
        <v>33141703.454092301</v>
      </c>
      <c r="O18" s="215">
        <v>29148989.4582569</v>
      </c>
      <c r="P18" s="215">
        <v>60204174.951216102</v>
      </c>
      <c r="Q18" s="215">
        <v>14872402.0044288</v>
      </c>
      <c r="R18" s="215">
        <v>42155350.210579097</v>
      </c>
      <c r="S18" s="215">
        <v>19074319.6153614</v>
      </c>
      <c r="T18" s="215">
        <v>23488260.862987101</v>
      </c>
      <c r="U18" s="215">
        <v>22978772.397576202</v>
      </c>
      <c r="V18" s="215">
        <v>33195493.435711499</v>
      </c>
      <c r="W18" s="215">
        <v>66285360.796196699</v>
      </c>
      <c r="X18" s="215">
        <v>782956410.9380877</v>
      </c>
      <c r="Y18" s="206"/>
      <c r="Z18" s="207"/>
    </row>
    <row r="19" spans="1:26" s="41" customFormat="1" x14ac:dyDescent="0.25">
      <c r="A19" s="208" t="s">
        <v>56</v>
      </c>
      <c r="B19" s="216">
        <v>15397227.3892793</v>
      </c>
      <c r="C19" s="216">
        <v>27639325.8017869</v>
      </c>
      <c r="D19" s="216">
        <v>25461715.945462901</v>
      </c>
      <c r="E19" s="216">
        <v>22430299.807236299</v>
      </c>
      <c r="F19" s="216">
        <v>34451934.792685397</v>
      </c>
      <c r="G19" s="216">
        <v>30917291.775857002</v>
      </c>
      <c r="H19" s="216">
        <v>30132157.865863498</v>
      </c>
      <c r="I19" s="216">
        <v>16712306.9559409</v>
      </c>
      <c r="J19" s="216">
        <v>27303617.809007298</v>
      </c>
      <c r="K19" s="216">
        <v>43012042.660055898</v>
      </c>
      <c r="L19" s="216">
        <v>58271695.230326802</v>
      </c>
      <c r="M19" s="216">
        <v>35422462.186617501</v>
      </c>
      <c r="N19" s="216">
        <v>34063023.207937397</v>
      </c>
      <c r="O19" s="216">
        <v>28931825.072274301</v>
      </c>
      <c r="P19" s="216">
        <v>58063924.308020897</v>
      </c>
      <c r="Q19" s="216">
        <v>14903576.6894283</v>
      </c>
      <c r="R19" s="216">
        <v>43106730.005556099</v>
      </c>
      <c r="S19" s="216">
        <v>17451678.517610401</v>
      </c>
      <c r="T19" s="216">
        <v>22294391.699051902</v>
      </c>
      <c r="U19" s="216">
        <v>19579485.075437602</v>
      </c>
      <c r="V19" s="216">
        <v>37517740.317409202</v>
      </c>
      <c r="W19" s="216">
        <v>89629486.820977002</v>
      </c>
      <c r="X19" s="216">
        <v>732693939.93382275</v>
      </c>
      <c r="Y19" s="206"/>
      <c r="Z19" s="207"/>
    </row>
    <row r="20" spans="1:26" s="41" customFormat="1" x14ac:dyDescent="0.25">
      <c r="A20" s="208" t="s">
        <v>57</v>
      </c>
      <c r="B20" s="216">
        <v>13180682.908268699</v>
      </c>
      <c r="C20" s="216">
        <v>20755604.582054202</v>
      </c>
      <c r="D20" s="216">
        <v>20939847.697629798</v>
      </c>
      <c r="E20" s="216">
        <v>21528807.874019399</v>
      </c>
      <c r="F20" s="216">
        <v>26697165.685411699</v>
      </c>
      <c r="G20" s="216">
        <v>29932178.600271501</v>
      </c>
      <c r="H20" s="216">
        <v>19057279.9476033</v>
      </c>
      <c r="I20" s="216">
        <v>11552927.464525299</v>
      </c>
      <c r="J20" s="216">
        <v>25044892.959079999</v>
      </c>
      <c r="K20" s="216">
        <v>35888930.380164497</v>
      </c>
      <c r="L20" s="216">
        <v>51806577.208002299</v>
      </c>
      <c r="M20" s="216">
        <v>33417590.482668001</v>
      </c>
      <c r="N20" s="216">
        <v>29858784.133275799</v>
      </c>
      <c r="O20" s="216">
        <v>23248043.201894399</v>
      </c>
      <c r="P20" s="216">
        <v>59254111.071581602</v>
      </c>
      <c r="Q20" s="216">
        <v>16884187.5088275</v>
      </c>
      <c r="R20" s="216">
        <v>44354679.227495</v>
      </c>
      <c r="S20" s="216">
        <v>18764140.136227999</v>
      </c>
      <c r="T20" s="216">
        <v>23066159.145996802</v>
      </c>
      <c r="U20" s="216">
        <v>11803449.9508736</v>
      </c>
      <c r="V20" s="216">
        <v>41252016.287544899</v>
      </c>
      <c r="W20" s="216">
        <v>88965019.426091</v>
      </c>
      <c r="X20" s="216">
        <v>667253075.87950718</v>
      </c>
      <c r="Y20" s="206"/>
      <c r="Z20" s="207"/>
    </row>
    <row r="21" spans="1:26" s="41" customFormat="1" x14ac:dyDescent="0.25">
      <c r="A21" s="208" t="s">
        <v>58</v>
      </c>
      <c r="B21" s="216">
        <v>140762.08755504599</v>
      </c>
      <c r="C21" s="216">
        <v>243251.481268292</v>
      </c>
      <c r="D21" s="216">
        <v>245033.95401738401</v>
      </c>
      <c r="E21" s="216">
        <v>212390.64041223799</v>
      </c>
      <c r="F21" s="216">
        <v>276125.16397906397</v>
      </c>
      <c r="G21" s="216">
        <v>269812.117594279</v>
      </c>
      <c r="H21" s="216">
        <v>261622.78438173499</v>
      </c>
      <c r="I21" s="216">
        <v>145601.90655330499</v>
      </c>
      <c r="J21" s="216">
        <v>251562.21985944701</v>
      </c>
      <c r="K21" s="216">
        <v>385295.51014447003</v>
      </c>
      <c r="L21" s="216">
        <v>501703.49322970997</v>
      </c>
      <c r="M21" s="216">
        <v>315828.57441751403</v>
      </c>
      <c r="N21" s="216">
        <v>282714.99456022802</v>
      </c>
      <c r="O21" s="216">
        <v>236891.80034598999</v>
      </c>
      <c r="P21" s="216">
        <v>517063.45370482001</v>
      </c>
      <c r="Q21" s="216">
        <v>135900.91730315</v>
      </c>
      <c r="R21" s="216">
        <v>377521.815518644</v>
      </c>
      <c r="S21" s="216">
        <v>161043.47575318499</v>
      </c>
      <c r="T21" s="216">
        <v>200534.493388298</v>
      </c>
      <c r="U21" s="216">
        <v>158360.127918143</v>
      </c>
      <c r="V21" s="216">
        <v>326094.10575579299</v>
      </c>
      <c r="W21" s="216">
        <v>713171.13091832702</v>
      </c>
      <c r="X21" s="216">
        <v>6358286.2485790607</v>
      </c>
      <c r="Y21" s="206"/>
      <c r="Z21" s="207"/>
    </row>
    <row r="22" spans="1:26" s="41" customFormat="1" x14ac:dyDescent="0.25">
      <c r="A22" s="208" t="s">
        <v>93</v>
      </c>
      <c r="B22" s="216">
        <v>33538.788044144203</v>
      </c>
      <c r="C22" s="216">
        <v>59638.4757628398</v>
      </c>
      <c r="D22" s="216">
        <v>64057.231135640402</v>
      </c>
      <c r="E22" s="216">
        <v>49182.688751955</v>
      </c>
      <c r="F22" s="216">
        <v>57160.522275977302</v>
      </c>
      <c r="G22" s="216">
        <v>53990.9495339938</v>
      </c>
      <c r="H22" s="216">
        <v>68993.412460477703</v>
      </c>
      <c r="I22" s="216">
        <v>36888.480827814899</v>
      </c>
      <c r="J22" s="216">
        <v>57775.409394002301</v>
      </c>
      <c r="K22" s="216">
        <v>90654.319076615604</v>
      </c>
      <c r="L22" s="216">
        <v>105597.467206196</v>
      </c>
      <c r="M22" s="216">
        <v>67247.502356177094</v>
      </c>
      <c r="N22" s="216">
        <v>56297.470686945097</v>
      </c>
      <c r="O22" s="216">
        <v>49515.088500306498</v>
      </c>
      <c r="P22" s="216">
        <v>102268.212593317</v>
      </c>
      <c r="Q22" s="216">
        <v>25263.596273757899</v>
      </c>
      <c r="R22" s="216">
        <v>71608.859697431602</v>
      </c>
      <c r="S22" s="216">
        <v>32401.3504890207</v>
      </c>
      <c r="T22" s="216">
        <v>39899.267074579402</v>
      </c>
      <c r="U22" s="216">
        <v>39033.804260136501</v>
      </c>
      <c r="V22" s="216">
        <v>56388.8431753162</v>
      </c>
      <c r="W22" s="216">
        <v>112598.260423354</v>
      </c>
      <c r="X22" s="216">
        <v>1329999.9999999993</v>
      </c>
      <c r="Y22" s="206"/>
      <c r="Z22" s="207"/>
    </row>
    <row r="23" spans="1:26" s="24" customFormat="1" ht="16.2" thickBot="1" x14ac:dyDescent="0.35">
      <c r="A23" s="210" t="s">
        <v>130</v>
      </c>
      <c r="B23" s="211">
        <v>6463656.1891793525</v>
      </c>
      <c r="C23" s="211">
        <v>13262971.739358971</v>
      </c>
      <c r="D23" s="211">
        <v>9670944.6270832382</v>
      </c>
      <c r="E23" s="211">
        <v>8147627.8818585528</v>
      </c>
      <c r="F23" s="211">
        <v>10854249.937195195</v>
      </c>
      <c r="G23" s="211">
        <v>8198874.853148615</v>
      </c>
      <c r="H23" s="211">
        <v>15346012.181946907</v>
      </c>
      <c r="I23" s="211">
        <v>7453027.1010162542</v>
      </c>
      <c r="J23" s="211">
        <v>11247592.889369236</v>
      </c>
      <c r="K23" s="211">
        <v>15692116.59221627</v>
      </c>
      <c r="L23" s="211">
        <v>13850116.352743318</v>
      </c>
      <c r="M23" s="211">
        <v>9058438.983140612</v>
      </c>
      <c r="N23" s="211">
        <v>9327941.2405920625</v>
      </c>
      <c r="O23" s="211">
        <v>8432597.2652746998</v>
      </c>
      <c r="P23" s="211">
        <v>14843087.475691359</v>
      </c>
      <c r="Q23" s="211">
        <v>3167328.7453696015</v>
      </c>
      <c r="R23" s="211">
        <v>11890602.252121802</v>
      </c>
      <c r="S23" s="211">
        <v>4862683.7384220967</v>
      </c>
      <c r="T23" s="211">
        <v>5115216.6889531007</v>
      </c>
      <c r="U23" s="211">
        <v>6850936.6826920947</v>
      </c>
      <c r="V23" s="211">
        <v>8624050.277443571</v>
      </c>
      <c r="W23" s="211">
        <v>19019635.305182632</v>
      </c>
      <c r="X23" s="211">
        <v>221379708.99999955</v>
      </c>
      <c r="Y23" s="212"/>
      <c r="Z23" s="213"/>
    </row>
    <row r="24" spans="1:26" s="41" customFormat="1" x14ac:dyDescent="0.25">
      <c r="A24" s="204" t="s">
        <v>59</v>
      </c>
      <c r="B24" s="215">
        <v>4457723.0276624803</v>
      </c>
      <c r="C24" s="215">
        <v>9839517.4631379806</v>
      </c>
      <c r="D24" s="215">
        <v>6469376.5674020899</v>
      </c>
      <c r="E24" s="215">
        <v>5908860.1945276801</v>
      </c>
      <c r="F24" s="215">
        <v>7072709.616165</v>
      </c>
      <c r="G24" s="215">
        <v>5411212.4609781103</v>
      </c>
      <c r="H24" s="215">
        <v>11883339.1765496</v>
      </c>
      <c r="I24" s="215">
        <v>5787671.63354454</v>
      </c>
      <c r="J24" s="215">
        <v>8000133.1549710697</v>
      </c>
      <c r="K24" s="215">
        <v>11225640.6633729</v>
      </c>
      <c r="L24" s="215">
        <v>8826772.8134190999</v>
      </c>
      <c r="M24" s="215">
        <v>5616983.4608893096</v>
      </c>
      <c r="N24" s="215">
        <v>6039727.1893899804</v>
      </c>
      <c r="O24" s="215">
        <v>5629120.01230535</v>
      </c>
      <c r="P24" s="215">
        <v>9380019.4887890909</v>
      </c>
      <c r="Q24" s="215">
        <v>1863725.3311411701</v>
      </c>
      <c r="R24" s="215">
        <v>7191351.3190414598</v>
      </c>
      <c r="S24" s="215">
        <v>2819280.4666319699</v>
      </c>
      <c r="T24" s="215">
        <v>3018605.1140437801</v>
      </c>
      <c r="U24" s="215">
        <v>4677395.4380573304</v>
      </c>
      <c r="V24" s="215">
        <v>5454901.3627865901</v>
      </c>
      <c r="W24" s="215">
        <v>12811774.0492284</v>
      </c>
      <c r="X24" s="215">
        <v>149385840.004035</v>
      </c>
      <c r="Y24" s="206"/>
      <c r="Z24" s="207"/>
    </row>
    <row r="25" spans="1:26" s="41" customFormat="1" x14ac:dyDescent="0.25">
      <c r="A25" s="208" t="s">
        <v>60</v>
      </c>
      <c r="B25" s="216">
        <v>923529.34376722097</v>
      </c>
      <c r="C25" s="216">
        <v>1655697.58186913</v>
      </c>
      <c r="D25" s="216">
        <v>1541489.2919272601</v>
      </c>
      <c r="E25" s="216">
        <v>1077558.4418244101</v>
      </c>
      <c r="F25" s="216">
        <v>1883376.7393803601</v>
      </c>
      <c r="G25" s="216">
        <v>1221816.6934459</v>
      </c>
      <c r="H25" s="216">
        <v>1418524.1113118799</v>
      </c>
      <c r="I25" s="216">
        <v>626809.01663011301</v>
      </c>
      <c r="J25" s="216">
        <v>1440278.07130081</v>
      </c>
      <c r="K25" s="216">
        <v>1905038.52157272</v>
      </c>
      <c r="L25" s="216">
        <v>2687259.3032084801</v>
      </c>
      <c r="M25" s="216">
        <v>1801799.38942188</v>
      </c>
      <c r="N25" s="216">
        <v>1821525.4378864199</v>
      </c>
      <c r="O25" s="216">
        <v>1450878.5179055801</v>
      </c>
      <c r="P25" s="216">
        <v>2754180.3835133999</v>
      </c>
      <c r="Q25" s="216">
        <v>691702.18541064195</v>
      </c>
      <c r="R25" s="216">
        <v>2548900.4305670401</v>
      </c>
      <c r="S25" s="216">
        <v>1192411.9763422201</v>
      </c>
      <c r="T25" s="216">
        <v>1258687.8120712</v>
      </c>
      <c r="U25" s="216">
        <v>1004737.98253944</v>
      </c>
      <c r="V25" s="216">
        <v>1859687.0456636001</v>
      </c>
      <c r="W25" s="216">
        <v>3924746.2220701398</v>
      </c>
      <c r="X25" s="216">
        <v>36690634.499629848</v>
      </c>
      <c r="Y25" s="206"/>
      <c r="Z25" s="207"/>
    </row>
    <row r="26" spans="1:26" s="41" customFormat="1" x14ac:dyDescent="0.25">
      <c r="A26" s="208" t="s">
        <v>61</v>
      </c>
      <c r="B26" s="216">
        <v>672313.16640682903</v>
      </c>
      <c r="C26" s="216">
        <v>1096722.66457908</v>
      </c>
      <c r="D26" s="216">
        <v>923278.24910309899</v>
      </c>
      <c r="E26" s="216">
        <v>632102.19228861004</v>
      </c>
      <c r="F26" s="216">
        <v>1080058.97865127</v>
      </c>
      <c r="G26" s="216">
        <v>893478.510772006</v>
      </c>
      <c r="H26" s="216">
        <v>1261594.6899832401</v>
      </c>
      <c r="I26" s="216">
        <v>626017.22587958199</v>
      </c>
      <c r="J26" s="216">
        <v>1049485.9087267199</v>
      </c>
      <c r="K26" s="216">
        <v>1507107.6585396</v>
      </c>
      <c r="L26" s="216">
        <v>1132597.7282189101</v>
      </c>
      <c r="M26" s="216">
        <v>877090.46200399101</v>
      </c>
      <c r="N26" s="216">
        <v>709575.08872702904</v>
      </c>
      <c r="O26" s="216">
        <v>658993.04616657097</v>
      </c>
      <c r="P26" s="216">
        <v>1500985.4031521699</v>
      </c>
      <c r="Q26" s="216">
        <v>310309.15490278299</v>
      </c>
      <c r="R26" s="216">
        <v>1209174.6171659001</v>
      </c>
      <c r="S26" s="216">
        <v>458928.84579372703</v>
      </c>
      <c r="T26" s="216">
        <v>352508.69353124098</v>
      </c>
      <c r="U26" s="216">
        <v>638603.33047999605</v>
      </c>
      <c r="V26" s="216">
        <v>583464.90860505297</v>
      </c>
      <c r="W26" s="216">
        <v>812369.08371109702</v>
      </c>
      <c r="X26" s="216">
        <v>18986759.607388504</v>
      </c>
      <c r="Y26" s="206"/>
      <c r="Z26" s="207"/>
    </row>
    <row r="27" spans="1:26" s="41" customFormat="1" x14ac:dyDescent="0.25">
      <c r="A27" s="208" t="s">
        <v>62</v>
      </c>
      <c r="B27" s="216">
        <v>303489.04612747999</v>
      </c>
      <c r="C27" s="216">
        <v>472284.59266113897</v>
      </c>
      <c r="D27" s="216">
        <v>529307.07501409901</v>
      </c>
      <c r="E27" s="216">
        <v>397684.62200988003</v>
      </c>
      <c r="F27" s="216">
        <v>577231.55581923597</v>
      </c>
      <c r="G27" s="216">
        <v>479898.43307385198</v>
      </c>
      <c r="H27" s="216">
        <v>611975.52761217102</v>
      </c>
      <c r="I27" s="216">
        <v>306754.406967788</v>
      </c>
      <c r="J27" s="216">
        <v>548596.63716480602</v>
      </c>
      <c r="K27" s="216">
        <v>772105.96444011305</v>
      </c>
      <c r="L27" s="216">
        <v>847765.85821077996</v>
      </c>
      <c r="M27" s="216">
        <v>528401.003643109</v>
      </c>
      <c r="N27" s="216">
        <v>528917.48737391201</v>
      </c>
      <c r="O27" s="216">
        <v>503465.58659718197</v>
      </c>
      <c r="P27" s="216">
        <v>822743.59149094601</v>
      </c>
      <c r="Q27" s="216">
        <v>204316.24729542999</v>
      </c>
      <c r="R27" s="216">
        <v>628050.60810967302</v>
      </c>
      <c r="S27" s="216">
        <v>243232.45793740399</v>
      </c>
      <c r="T27" s="216">
        <v>337745.69042899599</v>
      </c>
      <c r="U27" s="216">
        <v>405949.464588225</v>
      </c>
      <c r="V27" s="216">
        <v>494068.19180222502</v>
      </c>
      <c r="W27" s="216">
        <v>996807.64760723501</v>
      </c>
      <c r="X27" s="216">
        <v>11540791.695975682</v>
      </c>
      <c r="Y27" s="206"/>
      <c r="Z27" s="207"/>
    </row>
    <row r="28" spans="1:26" s="41" customFormat="1" x14ac:dyDescent="0.25">
      <c r="A28" s="208" t="s">
        <v>63</v>
      </c>
      <c r="B28" s="216">
        <v>106601.605215342</v>
      </c>
      <c r="C28" s="216">
        <v>198749.43711164201</v>
      </c>
      <c r="D28" s="216">
        <v>207493.44363669</v>
      </c>
      <c r="E28" s="216">
        <v>131422.43120797299</v>
      </c>
      <c r="F28" s="216">
        <v>240873.04717932799</v>
      </c>
      <c r="G28" s="216">
        <v>192468.75487874699</v>
      </c>
      <c r="H28" s="216">
        <v>170578.67649001701</v>
      </c>
      <c r="I28" s="216">
        <v>105774.81799423099</v>
      </c>
      <c r="J28" s="216">
        <v>209099.11720583</v>
      </c>
      <c r="K28" s="216">
        <v>282223.78429093497</v>
      </c>
      <c r="L28" s="216">
        <v>355720.64968604897</v>
      </c>
      <c r="M28" s="216">
        <v>234164.667182323</v>
      </c>
      <c r="N28" s="216">
        <v>228196.03721472001</v>
      </c>
      <c r="O28" s="216">
        <v>190140.10230001801</v>
      </c>
      <c r="P28" s="216">
        <v>385158.60874575202</v>
      </c>
      <c r="Q28" s="216">
        <v>97275.826619575993</v>
      </c>
      <c r="R28" s="216">
        <v>313125.27723772801</v>
      </c>
      <c r="S28" s="216">
        <v>148829.99171677601</v>
      </c>
      <c r="T28" s="216">
        <v>147669.37887788299</v>
      </c>
      <c r="U28" s="216">
        <v>124250.467027103</v>
      </c>
      <c r="V28" s="216">
        <v>231928.768586102</v>
      </c>
      <c r="W28" s="216">
        <v>473938.30256575998</v>
      </c>
      <c r="X28" s="216">
        <v>4775683.1929705255</v>
      </c>
      <c r="Y28" s="206"/>
      <c r="Z28" s="207"/>
    </row>
    <row r="29" spans="1:26" s="24" customFormat="1" ht="16.2" thickBot="1" x14ac:dyDescent="0.35">
      <c r="A29" s="210" t="s">
        <v>131</v>
      </c>
      <c r="B29" s="211">
        <v>3839547.0570125389</v>
      </c>
      <c r="C29" s="211">
        <v>6724272.6422503404</v>
      </c>
      <c r="D29" s="211">
        <v>6459382.7569046691</v>
      </c>
      <c r="E29" s="211">
        <v>5314792.7319502123</v>
      </c>
      <c r="F29" s="211">
        <v>8652294.5705301743</v>
      </c>
      <c r="G29" s="211">
        <v>7515842.2285737963</v>
      </c>
      <c r="H29" s="211">
        <v>7420372.4195441864</v>
      </c>
      <c r="I29" s="211">
        <v>3975177.5731084137</v>
      </c>
      <c r="J29" s="211">
        <v>6978561.9324054318</v>
      </c>
      <c r="K29" s="211">
        <v>10551519.973301956</v>
      </c>
      <c r="L29" s="211">
        <v>13639167.733141489</v>
      </c>
      <c r="M29" s="211">
        <v>8018257.2635526126</v>
      </c>
      <c r="N29" s="211">
        <v>8191996.0238683634</v>
      </c>
      <c r="O29" s="211">
        <v>7476656.8304299321</v>
      </c>
      <c r="P29" s="211">
        <v>13401285.576708378</v>
      </c>
      <c r="Q29" s="211">
        <v>3340905.3708348488</v>
      </c>
      <c r="R29" s="211">
        <v>9978533.2337447759</v>
      </c>
      <c r="S29" s="211">
        <v>3800061.8700268506</v>
      </c>
      <c r="T29" s="211">
        <v>5199093.5038954532</v>
      </c>
      <c r="U29" s="211">
        <v>5259211.1913882541</v>
      </c>
      <c r="V29" s="211">
        <v>8883711.584779501</v>
      </c>
      <c r="W29" s="211">
        <v>20375995.932047818</v>
      </c>
      <c r="X29" s="211">
        <v>174996639.99999997</v>
      </c>
      <c r="Y29" s="212"/>
      <c r="Z29" s="213"/>
    </row>
    <row r="30" spans="1:26" s="24" customFormat="1" ht="16.2" thickBot="1" x14ac:dyDescent="0.35">
      <c r="A30" s="217" t="s">
        <v>64</v>
      </c>
      <c r="B30" s="218">
        <v>31111521.528861463</v>
      </c>
      <c r="C30" s="218">
        <v>59751251.5916695</v>
      </c>
      <c r="D30" s="218">
        <v>49646155.853076607</v>
      </c>
      <c r="E30" s="218">
        <v>41042862.162516497</v>
      </c>
      <c r="F30" s="218">
        <v>66139186.437078811</v>
      </c>
      <c r="G30" s="218">
        <v>52246925.238490775</v>
      </c>
      <c r="H30" s="218">
        <v>62304183.878602087</v>
      </c>
      <c r="I30" s="218">
        <v>33403031.468050845</v>
      </c>
      <c r="J30" s="218">
        <v>54923358.702414036</v>
      </c>
      <c r="K30" s="218">
        <v>78773837.829416081</v>
      </c>
      <c r="L30" s="218">
        <v>100393930.28338979</v>
      </c>
      <c r="M30" s="218">
        <v>57085212.999604478</v>
      </c>
      <c r="N30" s="218">
        <v>56609818.061655134</v>
      </c>
      <c r="O30" s="218">
        <v>51137613.480416186</v>
      </c>
      <c r="P30" s="218">
        <v>97255332.755343363</v>
      </c>
      <c r="Q30" s="218">
        <v>23307326.668529477</v>
      </c>
      <c r="R30" s="218">
        <v>70090290.745040134</v>
      </c>
      <c r="S30" s="218">
        <v>28469487.234688904</v>
      </c>
      <c r="T30" s="218">
        <v>35895819.667068273</v>
      </c>
      <c r="U30" s="218">
        <v>36787454.9679472</v>
      </c>
      <c r="V30" s="218">
        <v>63817284.981611684</v>
      </c>
      <c r="W30" s="218">
        <v>150621663.46452674</v>
      </c>
      <c r="X30" s="218">
        <v>1300813549.9999976</v>
      </c>
      <c r="Y30" s="212"/>
      <c r="Z30" s="213"/>
    </row>
    <row r="31" spans="1:26" s="41" customFormat="1" x14ac:dyDescent="0.25">
      <c r="A31" s="204" t="s">
        <v>67</v>
      </c>
      <c r="B31" s="215">
        <v>7325093.7010752</v>
      </c>
      <c r="C31" s="215">
        <v>15622047.5978752</v>
      </c>
      <c r="D31" s="215">
        <v>8890589.1871897895</v>
      </c>
      <c r="E31" s="215">
        <v>8490121.2324154694</v>
      </c>
      <c r="F31" s="215">
        <v>11740755.161483901</v>
      </c>
      <c r="G31" s="215">
        <v>10233898.388277</v>
      </c>
      <c r="H31" s="215">
        <v>18124335.419286098</v>
      </c>
      <c r="I31" s="215">
        <v>8277903.72339206</v>
      </c>
      <c r="J31" s="215">
        <v>10866127.6584641</v>
      </c>
      <c r="K31" s="215">
        <v>16907244.1535706</v>
      </c>
      <c r="L31" s="215">
        <v>17699920.0173667</v>
      </c>
      <c r="M31" s="215">
        <v>11268203.037461201</v>
      </c>
      <c r="N31" s="215">
        <v>10993540.6707935</v>
      </c>
      <c r="O31" s="215">
        <v>9772827.8727276307</v>
      </c>
      <c r="P31" s="215">
        <v>17625061.529036801</v>
      </c>
      <c r="Q31" s="215">
        <v>4305178.2641342804</v>
      </c>
      <c r="R31" s="215">
        <v>13045311.3034059</v>
      </c>
      <c r="S31" s="215">
        <v>4911076.8343389397</v>
      </c>
      <c r="T31" s="215">
        <v>6669623.4434160804</v>
      </c>
      <c r="U31" s="215">
        <v>7611935.1346578803</v>
      </c>
      <c r="V31" s="215">
        <v>11480741.920453301</v>
      </c>
      <c r="W31" s="215">
        <v>26859994.219655201</v>
      </c>
      <c r="X31" s="215">
        <v>258721530.47047687</v>
      </c>
      <c r="Y31" s="206"/>
      <c r="Z31" s="207"/>
    </row>
    <row r="32" spans="1:26" s="41" customFormat="1" x14ac:dyDescent="0.25">
      <c r="A32" s="208" t="s">
        <v>65</v>
      </c>
      <c r="B32" s="216">
        <v>4063804.92139471</v>
      </c>
      <c r="C32" s="216">
        <v>6970270.1521010501</v>
      </c>
      <c r="D32" s="216">
        <v>6771196.5122404201</v>
      </c>
      <c r="E32" s="216">
        <v>5579573.63674514</v>
      </c>
      <c r="F32" s="216">
        <v>8761832.5881169308</v>
      </c>
      <c r="G32" s="216">
        <v>7731980.8036604105</v>
      </c>
      <c r="H32" s="216">
        <v>7503933.1509746797</v>
      </c>
      <c r="I32" s="216">
        <v>4017070.21634953</v>
      </c>
      <c r="J32" s="216">
        <v>7198497.3503804104</v>
      </c>
      <c r="K32" s="216">
        <v>10782827.1223938</v>
      </c>
      <c r="L32" s="216">
        <v>13731608.0447018</v>
      </c>
      <c r="M32" s="216">
        <v>8347249.5229778402</v>
      </c>
      <c r="N32" s="216">
        <v>8174290.7153543904</v>
      </c>
      <c r="O32" s="216">
        <v>7258828.8222836796</v>
      </c>
      <c r="P32" s="216">
        <v>13793312.0484896</v>
      </c>
      <c r="Q32" s="216">
        <v>3468776.0179541199</v>
      </c>
      <c r="R32" s="216">
        <v>10350613.358130701</v>
      </c>
      <c r="S32" s="216">
        <v>4067250.6154054198</v>
      </c>
      <c r="T32" s="216">
        <v>5262083.6844715904</v>
      </c>
      <c r="U32" s="216">
        <v>5095581.8137609502</v>
      </c>
      <c r="V32" s="216">
        <v>8930942.2392408606</v>
      </c>
      <c r="W32" s="216">
        <v>19771121.768704601</v>
      </c>
      <c r="X32" s="216">
        <v>177632645.10583261</v>
      </c>
      <c r="Y32" s="206"/>
      <c r="Z32" s="207"/>
    </row>
    <row r="33" spans="1:26" s="41" customFormat="1" x14ac:dyDescent="0.25">
      <c r="A33" s="208" t="s">
        <v>66</v>
      </c>
      <c r="B33" s="216">
        <v>2872858.7638051002</v>
      </c>
      <c r="C33" s="216">
        <v>6218120.4306407599</v>
      </c>
      <c r="D33" s="216">
        <v>5551249.54387639</v>
      </c>
      <c r="E33" s="216">
        <v>4273074.8019514801</v>
      </c>
      <c r="F33" s="216">
        <v>5821436.3372822199</v>
      </c>
      <c r="G33" s="216">
        <v>4764432.3477194197</v>
      </c>
      <c r="H33" s="216">
        <v>5521786.7132354602</v>
      </c>
      <c r="I33" s="216">
        <v>3166023.9048101199</v>
      </c>
      <c r="J33" s="216">
        <v>5670331.2555300798</v>
      </c>
      <c r="K33" s="216">
        <v>6922967.1103982897</v>
      </c>
      <c r="L33" s="216">
        <v>8900634.6768514104</v>
      </c>
      <c r="M33" s="216">
        <v>4963190.0663885502</v>
      </c>
      <c r="N33" s="216">
        <v>5410586.1425094102</v>
      </c>
      <c r="O33" s="216">
        <v>5000334.5154020004</v>
      </c>
      <c r="P33" s="216">
        <v>8258670.85571915</v>
      </c>
      <c r="Q33" s="216">
        <v>2149888.7852898799</v>
      </c>
      <c r="R33" s="216">
        <v>6169968.9873359399</v>
      </c>
      <c r="S33" s="216">
        <v>2358389.85540121</v>
      </c>
      <c r="T33" s="216">
        <v>3226845.0303657199</v>
      </c>
      <c r="U33" s="216">
        <v>3436177.4444567598</v>
      </c>
      <c r="V33" s="216">
        <v>5810030.29788059</v>
      </c>
      <c r="W33" s="216">
        <v>14355514.8265997</v>
      </c>
      <c r="X33" s="216">
        <v>120822512.69344965</v>
      </c>
      <c r="Y33" s="206"/>
      <c r="Z33" s="207"/>
    </row>
    <row r="34" spans="1:26" s="41" customFormat="1" x14ac:dyDescent="0.25">
      <c r="A34" s="208" t="s">
        <v>68</v>
      </c>
      <c r="B34" s="216">
        <v>2766919.0935349632</v>
      </c>
      <c r="C34" s="216">
        <v>4912763.2618764518</v>
      </c>
      <c r="D34" s="216">
        <v>4403318.6261882642</v>
      </c>
      <c r="E34" s="216">
        <v>4005361.5022835904</v>
      </c>
      <c r="F34" s="216">
        <v>5653621.8401184371</v>
      </c>
      <c r="G34" s="216">
        <v>5000415.0802078722</v>
      </c>
      <c r="H34" s="216">
        <v>5243788.1056177961</v>
      </c>
      <c r="I34" s="216">
        <v>2859264.7225318905</v>
      </c>
      <c r="J34" s="216">
        <v>4830149.8081343109</v>
      </c>
      <c r="K34" s="216">
        <v>7379004.0187667636</v>
      </c>
      <c r="L34" s="216">
        <v>9077387.7876643222</v>
      </c>
      <c r="M34" s="216">
        <v>5615737.9667033097</v>
      </c>
      <c r="N34" s="216">
        <v>5399501.5708858296</v>
      </c>
      <c r="O34" s="216">
        <v>4902481.8029970452</v>
      </c>
      <c r="P34" s="216">
        <v>9470769.7707635928</v>
      </c>
      <c r="Q34" s="216">
        <v>2363155.0975342523</v>
      </c>
      <c r="R34" s="216">
        <v>6999605.1511531109</v>
      </c>
      <c r="S34" s="216">
        <v>2708905.3062619781</v>
      </c>
      <c r="T34" s="216">
        <v>3631673.0767686716</v>
      </c>
      <c r="U34" s="216">
        <v>3167917.1196005652</v>
      </c>
      <c r="V34" s="216">
        <v>6177973.1564668836</v>
      </c>
      <c r="W34" s="216">
        <v>13337818.259865653</v>
      </c>
      <c r="X34" s="216">
        <v>119907532.12592554</v>
      </c>
      <c r="Y34" s="206"/>
      <c r="Z34" s="207"/>
    </row>
    <row r="35" spans="1:26" s="41" customFormat="1" x14ac:dyDescent="0.25">
      <c r="A35" s="208" t="s">
        <v>69</v>
      </c>
      <c r="B35" s="216">
        <v>2442158.5568605699</v>
      </c>
      <c r="C35" s="216">
        <v>4276999.27311543</v>
      </c>
      <c r="D35" s="216">
        <v>4108515.0507535199</v>
      </c>
      <c r="E35" s="216">
        <v>3380494.1977639701</v>
      </c>
      <c r="F35" s="216">
        <v>5503324.9776966004</v>
      </c>
      <c r="G35" s="216">
        <v>4780480.1290303897</v>
      </c>
      <c r="H35" s="216">
        <v>4679002.27556183</v>
      </c>
      <c r="I35" s="216">
        <v>2506594.5290491399</v>
      </c>
      <c r="J35" s="216">
        <v>4400413.5258591203</v>
      </c>
      <c r="K35" s="216">
        <v>6653383.8430644004</v>
      </c>
      <c r="L35" s="216">
        <v>8600336.1087446194</v>
      </c>
      <c r="M35" s="216">
        <v>5056005.5292356098</v>
      </c>
      <c r="N35" s="216">
        <v>5177095.8616708601</v>
      </c>
      <c r="O35" s="216">
        <v>4725022.9398517003</v>
      </c>
      <c r="P35" s="216">
        <v>8469210.6658865698</v>
      </c>
      <c r="Q35" s="216">
        <v>2111352.0220454801</v>
      </c>
      <c r="R35" s="216">
        <v>6306133.81152141</v>
      </c>
      <c r="S35" s="216">
        <v>2401525.1623766301</v>
      </c>
      <c r="T35" s="216">
        <v>3285671.2069968502</v>
      </c>
      <c r="U35" s="216">
        <v>3323663.7829484702</v>
      </c>
      <c r="V35" s="216">
        <v>5614239.3560539698</v>
      </c>
      <c r="W35" s="216">
        <v>12877018.4836361</v>
      </c>
      <c r="X35" s="216">
        <v>110678641.28972322</v>
      </c>
      <c r="Y35" s="206"/>
      <c r="Z35" s="207"/>
    </row>
    <row r="36" spans="1:26" s="41" customFormat="1" x14ac:dyDescent="0.25">
      <c r="A36" s="208" t="s">
        <v>70</v>
      </c>
      <c r="B36" s="216">
        <v>2003329.2726001299</v>
      </c>
      <c r="C36" s="216">
        <v>4225582.3911777996</v>
      </c>
      <c r="D36" s="216">
        <v>3974605.1067803102</v>
      </c>
      <c r="E36" s="216">
        <v>2795703.0050678202</v>
      </c>
      <c r="F36" s="216">
        <v>4179661.43055403</v>
      </c>
      <c r="G36" s="216">
        <v>3341300.3175210101</v>
      </c>
      <c r="H36" s="216">
        <v>3572390.6408125702</v>
      </c>
      <c r="I36" s="216">
        <v>2139751.77084107</v>
      </c>
      <c r="J36" s="216">
        <v>4006163.2102040299</v>
      </c>
      <c r="K36" s="216">
        <v>4919750.0297550997</v>
      </c>
      <c r="L36" s="216">
        <v>6260030.7911099801</v>
      </c>
      <c r="M36" s="216">
        <v>3744366.11806016</v>
      </c>
      <c r="N36" s="216">
        <v>3910703.3768815901</v>
      </c>
      <c r="O36" s="216">
        <v>3453525.5656955098</v>
      </c>
      <c r="P36" s="216">
        <v>6185518.0580500904</v>
      </c>
      <c r="Q36" s="216">
        <v>1599746.1602481799</v>
      </c>
      <c r="R36" s="216">
        <v>4831622.8659159001</v>
      </c>
      <c r="S36" s="216">
        <v>2086241.4096065401</v>
      </c>
      <c r="T36" s="216">
        <v>2397277.7099417201</v>
      </c>
      <c r="U36" s="216">
        <v>2309382.20056953</v>
      </c>
      <c r="V36" s="216">
        <v>4084064.7235006401</v>
      </c>
      <c r="W36" s="216">
        <v>9429900.9530975707</v>
      </c>
      <c r="X36" s="216">
        <v>85450617.107991263</v>
      </c>
      <c r="Y36" s="206"/>
      <c r="Z36" s="207"/>
    </row>
    <row r="37" spans="1:26" s="41" customFormat="1" x14ac:dyDescent="0.25">
      <c r="A37" s="208" t="s">
        <v>74</v>
      </c>
      <c r="B37" s="216">
        <v>1478869.9888645301</v>
      </c>
      <c r="C37" s="216">
        <v>2584096.1983155101</v>
      </c>
      <c r="D37" s="216">
        <v>2478348.8189620501</v>
      </c>
      <c r="E37" s="216">
        <v>1928121.34194558</v>
      </c>
      <c r="F37" s="216">
        <v>2435118.6497529498</v>
      </c>
      <c r="G37" s="216">
        <v>2925033.8691209401</v>
      </c>
      <c r="H37" s="216">
        <v>2554911.2735383702</v>
      </c>
      <c r="I37" s="216">
        <v>2005002.36554724</v>
      </c>
      <c r="J37" s="216">
        <v>2894255.2392542101</v>
      </c>
      <c r="K37" s="216">
        <v>5024068.7764694104</v>
      </c>
      <c r="L37" s="216">
        <v>9215442.9029716905</v>
      </c>
      <c r="M37" s="216">
        <v>3554937.90567096</v>
      </c>
      <c r="N37" s="216">
        <v>2959387.6183058298</v>
      </c>
      <c r="O37" s="216">
        <v>2374881.7806668198</v>
      </c>
      <c r="P37" s="216">
        <v>4877601.7065889901</v>
      </c>
      <c r="Q37" s="216">
        <v>1317449.8787774099</v>
      </c>
      <c r="R37" s="216">
        <v>3503621.0903158402</v>
      </c>
      <c r="S37" s="216">
        <v>2055855.4348180599</v>
      </c>
      <c r="T37" s="216">
        <v>2099331.5945131499</v>
      </c>
      <c r="U37" s="216">
        <v>1865489.8195994799</v>
      </c>
      <c r="V37" s="216">
        <v>3976330.5265572001</v>
      </c>
      <c r="W37" s="216">
        <v>10692542.0200748</v>
      </c>
      <c r="X37" s="216">
        <v>74800698.800631016</v>
      </c>
      <c r="Y37" s="206"/>
      <c r="Z37" s="207"/>
    </row>
    <row r="38" spans="1:26" s="41" customFormat="1" x14ac:dyDescent="0.25">
      <c r="A38" s="208" t="s">
        <v>71</v>
      </c>
      <c r="B38" s="216">
        <v>1478861.1474538499</v>
      </c>
      <c r="C38" s="216">
        <v>2589957.9840670801</v>
      </c>
      <c r="D38" s="216">
        <v>2487931.53303668</v>
      </c>
      <c r="E38" s="216">
        <v>2047074.91830217</v>
      </c>
      <c r="F38" s="216">
        <v>3332565.5570005998</v>
      </c>
      <c r="G38" s="216">
        <v>2894843.2971880301</v>
      </c>
      <c r="H38" s="216">
        <v>2833392.8830042002</v>
      </c>
      <c r="I38" s="216">
        <v>1517880.6679106201</v>
      </c>
      <c r="J38" s="216">
        <v>2664692.09292007</v>
      </c>
      <c r="K38" s="216">
        <v>4028989.36965578</v>
      </c>
      <c r="L38" s="216">
        <v>5207975.9074353203</v>
      </c>
      <c r="M38" s="216">
        <v>3061689.0608897801</v>
      </c>
      <c r="N38" s="216">
        <v>3135015.90834925</v>
      </c>
      <c r="O38" s="216">
        <v>2861260.9230244202</v>
      </c>
      <c r="P38" s="216">
        <v>5128572.2494129101</v>
      </c>
      <c r="Q38" s="216">
        <v>1278539.62030011</v>
      </c>
      <c r="R38" s="216">
        <v>3818710.40203575</v>
      </c>
      <c r="S38" s="216">
        <v>1454255.3952095299</v>
      </c>
      <c r="T38" s="216">
        <v>1989654.3890179701</v>
      </c>
      <c r="U38" s="216">
        <v>2012660.9805878401</v>
      </c>
      <c r="V38" s="216">
        <v>3399730.3053278201</v>
      </c>
      <c r="W38" s="216">
        <v>7797741.99222147</v>
      </c>
      <c r="X38" s="216">
        <v>67021996.584351249</v>
      </c>
      <c r="Y38" s="206"/>
      <c r="Z38" s="207"/>
    </row>
    <row r="39" spans="1:26" s="41" customFormat="1" x14ac:dyDescent="0.25">
      <c r="A39" s="208" t="s">
        <v>73</v>
      </c>
      <c r="B39" s="216">
        <v>1425570.5122552901</v>
      </c>
      <c r="C39" s="216">
        <v>2480606.3068752098</v>
      </c>
      <c r="D39" s="216">
        <v>2353937.1058823098</v>
      </c>
      <c r="E39" s="216">
        <v>1870669.39115872</v>
      </c>
      <c r="F39" s="216">
        <v>2921927.9755037902</v>
      </c>
      <c r="G39" s="216">
        <v>2526173.6233087201</v>
      </c>
      <c r="H39" s="216">
        <v>2677718.2088375199</v>
      </c>
      <c r="I39" s="216">
        <v>1457064.4842745201</v>
      </c>
      <c r="J39" s="216">
        <v>2521097.9995257398</v>
      </c>
      <c r="K39" s="216">
        <v>3655259.3009063201</v>
      </c>
      <c r="L39" s="216">
        <v>4703654.8726148102</v>
      </c>
      <c r="M39" s="216">
        <v>2749623.5846736501</v>
      </c>
      <c r="N39" s="216">
        <v>2723454.5215547001</v>
      </c>
      <c r="O39" s="216">
        <v>2513836.36555064</v>
      </c>
      <c r="P39" s="216">
        <v>4555245.3178099403</v>
      </c>
      <c r="Q39" s="216">
        <v>1128931.6026610399</v>
      </c>
      <c r="R39" s="216">
        <v>3321645.84736556</v>
      </c>
      <c r="S39" s="216">
        <v>1344645.05921016</v>
      </c>
      <c r="T39" s="216">
        <v>1760949.82958742</v>
      </c>
      <c r="U39" s="216">
        <v>1798822.4064919101</v>
      </c>
      <c r="V39" s="216">
        <v>2897567.0320114698</v>
      </c>
      <c r="W39" s="216">
        <v>6736687.6147894803</v>
      </c>
      <c r="X39" s="216">
        <v>60125088.962848924</v>
      </c>
      <c r="Y39" s="206"/>
      <c r="Z39" s="207"/>
    </row>
    <row r="40" spans="1:26" s="41" customFormat="1" x14ac:dyDescent="0.25">
      <c r="A40" s="208" t="s">
        <v>72</v>
      </c>
      <c r="B40" s="216">
        <v>1414221.16632472</v>
      </c>
      <c r="C40" s="216">
        <v>2036076.12240816</v>
      </c>
      <c r="D40" s="216">
        <v>1935365.7165435399</v>
      </c>
      <c r="E40" s="216">
        <v>1565752.73063664</v>
      </c>
      <c r="F40" s="216">
        <v>2558746.52403954</v>
      </c>
      <c r="G40" s="216">
        <v>2214114.13771423</v>
      </c>
      <c r="H40" s="216">
        <v>2238582.9120263001</v>
      </c>
      <c r="I40" s="216">
        <v>1190033.2488917301</v>
      </c>
      <c r="J40" s="216">
        <v>2258052.3166123601</v>
      </c>
      <c r="K40" s="216">
        <v>3130229.350205</v>
      </c>
      <c r="L40" s="216">
        <v>3907252.2102904101</v>
      </c>
      <c r="M40" s="216">
        <v>2344085.44146903</v>
      </c>
      <c r="N40" s="216">
        <v>2350167.9615402101</v>
      </c>
      <c r="O40" s="216">
        <v>2151003.0329161701</v>
      </c>
      <c r="P40" s="216">
        <v>3907450.8309780201</v>
      </c>
      <c r="Q40" s="216">
        <v>962322.29298616305</v>
      </c>
      <c r="R40" s="216">
        <v>2926372.20043418</v>
      </c>
      <c r="S40" s="216">
        <v>1114145.03664972</v>
      </c>
      <c r="T40" s="216">
        <v>1473484.23285314</v>
      </c>
      <c r="U40" s="216">
        <v>1542592.78303437</v>
      </c>
      <c r="V40" s="216">
        <v>2557093.9379815399</v>
      </c>
      <c r="W40" s="216">
        <v>5685360.1850081403</v>
      </c>
      <c r="X40" s="216">
        <v>51462504.371543296</v>
      </c>
      <c r="Y40" s="206"/>
      <c r="Z40" s="207"/>
    </row>
    <row r="41" spans="1:26" s="41" customFormat="1" x14ac:dyDescent="0.25">
      <c r="A41" s="208" t="s">
        <v>75</v>
      </c>
      <c r="B41" s="216">
        <v>1095062.29506125</v>
      </c>
      <c r="C41" s="216">
        <v>1791106.1174006299</v>
      </c>
      <c r="D41" s="216">
        <v>1682719.5379594499</v>
      </c>
      <c r="E41" s="216">
        <v>1403808.9812962399</v>
      </c>
      <c r="F41" s="216">
        <v>2247188.5735465498</v>
      </c>
      <c r="G41" s="216">
        <v>1320407.7747533901</v>
      </c>
      <c r="H41" s="216">
        <v>1886261.5632486299</v>
      </c>
      <c r="I41" s="216">
        <v>1000512.30022959</v>
      </c>
      <c r="J41" s="216">
        <v>1774502.21586921</v>
      </c>
      <c r="K41" s="216">
        <v>2158459.48672303</v>
      </c>
      <c r="L41" s="216">
        <v>4489664.3526941501</v>
      </c>
      <c r="M41" s="216">
        <v>1089621.99149169</v>
      </c>
      <c r="N41" s="216">
        <v>1374179.6052875901</v>
      </c>
      <c r="O41" s="216">
        <v>1179385.94057806</v>
      </c>
      <c r="P41" s="216">
        <v>3695576.80387781</v>
      </c>
      <c r="Q41" s="216">
        <v>360705.44706174202</v>
      </c>
      <c r="R41" s="216">
        <v>2213933.058123</v>
      </c>
      <c r="S41" s="216">
        <v>1150424.53761953</v>
      </c>
      <c r="T41" s="216">
        <v>800295.33051793894</v>
      </c>
      <c r="U41" s="216">
        <v>1266429.1906560599</v>
      </c>
      <c r="V41" s="216">
        <v>2927080.0284015699</v>
      </c>
      <c r="W41" s="216">
        <v>6678250.8704177402</v>
      </c>
      <c r="X41" s="216">
        <v>43585576.002814859</v>
      </c>
      <c r="Y41" s="206"/>
      <c r="Z41" s="207"/>
    </row>
    <row r="42" spans="1:26" s="41" customFormat="1" x14ac:dyDescent="0.25">
      <c r="A42" s="208" t="s">
        <v>77</v>
      </c>
      <c r="B42" s="216">
        <v>938419.29101222695</v>
      </c>
      <c r="C42" s="216">
        <v>1460702.6918778699</v>
      </c>
      <c r="D42" s="216">
        <v>1404503.74945458</v>
      </c>
      <c r="E42" s="216">
        <v>1176191.72411966</v>
      </c>
      <c r="F42" s="216">
        <v>1802063.5970223399</v>
      </c>
      <c r="G42" s="216">
        <v>1515108.42718346</v>
      </c>
      <c r="H42" s="216">
        <v>1744881.6969671301</v>
      </c>
      <c r="I42" s="216">
        <v>995580.45195124205</v>
      </c>
      <c r="J42" s="216">
        <v>1471947.61331501</v>
      </c>
      <c r="K42" s="216">
        <v>2245717.9848322798</v>
      </c>
      <c r="L42" s="216">
        <v>2963970.4206857402</v>
      </c>
      <c r="M42" s="216">
        <v>1582311.09481128</v>
      </c>
      <c r="N42" s="216">
        <v>1664129.7632440301</v>
      </c>
      <c r="O42" s="216">
        <v>1744827.77863606</v>
      </c>
      <c r="P42" s="216">
        <v>2621690.0096222199</v>
      </c>
      <c r="Q42" s="216">
        <v>673652.16560989094</v>
      </c>
      <c r="R42" s="216">
        <v>1935445.4999728501</v>
      </c>
      <c r="S42" s="216">
        <v>720166.82498987403</v>
      </c>
      <c r="T42" s="216">
        <v>1028260.42891482</v>
      </c>
      <c r="U42" s="216">
        <v>1270600.4650810999</v>
      </c>
      <c r="V42" s="216">
        <v>1819453.3162398599</v>
      </c>
      <c r="W42" s="216">
        <v>4249795.1789035397</v>
      </c>
      <c r="X42" s="216">
        <v>37029420.174447067</v>
      </c>
      <c r="Y42" s="206"/>
      <c r="Z42" s="207"/>
    </row>
    <row r="43" spans="1:26" s="41" customFormat="1" x14ac:dyDescent="0.25">
      <c r="A43" s="208" t="s">
        <v>76</v>
      </c>
      <c r="B43" s="216">
        <v>617273.36279333197</v>
      </c>
      <c r="C43" s="216">
        <v>904913.12375969905</v>
      </c>
      <c r="D43" s="216">
        <v>977169.001802076</v>
      </c>
      <c r="E43" s="216">
        <v>755187.23270657903</v>
      </c>
      <c r="F43" s="216">
        <v>1449389.1406485499</v>
      </c>
      <c r="G43" s="216">
        <v>1171154.8769904999</v>
      </c>
      <c r="H43" s="216">
        <v>1017518.38471111</v>
      </c>
      <c r="I43" s="216">
        <v>636545.60781101801</v>
      </c>
      <c r="J43" s="216">
        <v>1095951.0072544699</v>
      </c>
      <c r="K43" s="216">
        <v>1928788.7422591599</v>
      </c>
      <c r="L43" s="216">
        <v>1941302.66618324</v>
      </c>
      <c r="M43" s="216">
        <v>1549079.39037063</v>
      </c>
      <c r="N43" s="216">
        <v>1249928.42374334</v>
      </c>
      <c r="O43" s="216">
        <v>1388865.0662849899</v>
      </c>
      <c r="P43" s="216">
        <v>2734853.8996378202</v>
      </c>
      <c r="Q43" s="216">
        <v>664561.55608334695</v>
      </c>
      <c r="R43" s="216">
        <v>2173993.4663291401</v>
      </c>
      <c r="S43" s="216">
        <v>841060.02476249402</v>
      </c>
      <c r="T43" s="216">
        <v>866930.15595168795</v>
      </c>
      <c r="U43" s="216">
        <v>633036.09389000398</v>
      </c>
      <c r="V43" s="216">
        <v>1118592.3856363299</v>
      </c>
      <c r="W43" s="216">
        <v>2301438.9575751401</v>
      </c>
      <c r="X43" s="216">
        <v>28017532.567184649</v>
      </c>
      <c r="Y43" s="206"/>
      <c r="Z43" s="207"/>
    </row>
    <row r="44" spans="1:26" s="41" customFormat="1" x14ac:dyDescent="0.25">
      <c r="A44" s="208" t="s">
        <v>78</v>
      </c>
      <c r="B44" s="216">
        <v>437145.87368676701</v>
      </c>
      <c r="C44" s="216">
        <v>811574.27695981995</v>
      </c>
      <c r="D44" s="216">
        <v>727293.40862124297</v>
      </c>
      <c r="E44" s="216">
        <v>610471.65998677397</v>
      </c>
      <c r="F44" s="216">
        <v>841655.00802408403</v>
      </c>
      <c r="G44" s="216">
        <v>760771.48952222103</v>
      </c>
      <c r="H44" s="216">
        <v>828450.73614294606</v>
      </c>
      <c r="I44" s="216">
        <v>456888.22304265498</v>
      </c>
      <c r="J44" s="216">
        <v>816253.53170295898</v>
      </c>
      <c r="K44" s="216">
        <v>1119619.7695019599</v>
      </c>
      <c r="L44" s="216">
        <v>1399570.4617695999</v>
      </c>
      <c r="M44" s="216">
        <v>848481.83314955805</v>
      </c>
      <c r="N44" s="216">
        <v>824401.44004176604</v>
      </c>
      <c r="O44" s="216">
        <v>669077.37960570096</v>
      </c>
      <c r="P44" s="216">
        <v>1373187.8325360101</v>
      </c>
      <c r="Q44" s="216">
        <v>361111.63789308199</v>
      </c>
      <c r="R44" s="216">
        <v>1018970.67614543</v>
      </c>
      <c r="S44" s="216">
        <v>429675.592558495</v>
      </c>
      <c r="T44" s="216">
        <v>551246.46171583398</v>
      </c>
      <c r="U44" s="216">
        <v>476903.27002224798</v>
      </c>
      <c r="V44" s="216">
        <v>915891.99292995501</v>
      </c>
      <c r="W44" s="216">
        <v>2056069.3565227201</v>
      </c>
      <c r="X44" s="216">
        <v>18334711.91208183</v>
      </c>
      <c r="Y44" s="206"/>
      <c r="Z44" s="207"/>
    </row>
    <row r="45" spans="1:26" s="41" customFormat="1" x14ac:dyDescent="0.25">
      <c r="A45" s="208" t="s">
        <v>79</v>
      </c>
      <c r="B45" s="216">
        <v>388536.323431739</v>
      </c>
      <c r="C45" s="216">
        <v>810742.83437397797</v>
      </c>
      <c r="D45" s="216">
        <v>740465.95112624404</v>
      </c>
      <c r="E45" s="216">
        <v>574981.52939473896</v>
      </c>
      <c r="F45" s="216">
        <v>757100.78353715094</v>
      </c>
      <c r="G45" s="216">
        <v>652081.47394605796</v>
      </c>
      <c r="H45" s="216">
        <v>842033.48182308103</v>
      </c>
      <c r="I45" s="216">
        <v>462979.02785745298</v>
      </c>
      <c r="J45" s="216">
        <v>769965.53612494795</v>
      </c>
      <c r="K45" s="216">
        <v>1037397.0829434399</v>
      </c>
      <c r="L45" s="216">
        <v>1241417.6819637199</v>
      </c>
      <c r="M45" s="216">
        <v>740271.33328785503</v>
      </c>
      <c r="N45" s="216">
        <v>752064.00335014996</v>
      </c>
      <c r="O45" s="216">
        <v>669346.16869596206</v>
      </c>
      <c r="P45" s="216">
        <v>1245172.71331655</v>
      </c>
      <c r="Q45" s="216">
        <v>315806.30148011202</v>
      </c>
      <c r="R45" s="216">
        <v>885080.35240275494</v>
      </c>
      <c r="S45" s="216">
        <v>397925.15584006603</v>
      </c>
      <c r="T45" s="216">
        <v>487119.92565865599</v>
      </c>
      <c r="U45" s="216">
        <v>495707.16530365101</v>
      </c>
      <c r="V45" s="216">
        <v>778971.48176192003</v>
      </c>
      <c r="W45" s="216">
        <v>1804701.7728611401</v>
      </c>
      <c r="X45" s="216">
        <v>16849868.080481365</v>
      </c>
      <c r="Y45" s="206"/>
      <c r="Z45" s="207"/>
    </row>
    <row r="46" spans="1:26" s="41" customFormat="1" x14ac:dyDescent="0.25">
      <c r="A46" s="208" t="s">
        <v>80</v>
      </c>
      <c r="B46" s="216">
        <v>190102.02835185899</v>
      </c>
      <c r="C46" s="216">
        <v>335003.53964094399</v>
      </c>
      <c r="D46" s="216">
        <v>323759.61347575299</v>
      </c>
      <c r="E46" s="216">
        <v>260855.11975475901</v>
      </c>
      <c r="F46" s="216">
        <v>423619.29880936298</v>
      </c>
      <c r="G46" s="216">
        <v>365359.82604164601</v>
      </c>
      <c r="H46" s="216">
        <v>370358.59592161397</v>
      </c>
      <c r="I46" s="216">
        <v>200939.30855459301</v>
      </c>
      <c r="J46" s="216">
        <v>343986.11752710299</v>
      </c>
      <c r="K46" s="216">
        <v>515775.853309425</v>
      </c>
      <c r="L46" s="216">
        <v>670129.40367709904</v>
      </c>
      <c r="M46" s="216">
        <v>391054.56116539502</v>
      </c>
      <c r="N46" s="216">
        <v>398658.51005688001</v>
      </c>
      <c r="O46" s="216">
        <v>361256.99970498</v>
      </c>
      <c r="P46" s="216">
        <v>648563.94340790098</v>
      </c>
      <c r="Q46" s="216">
        <v>160129.24546046701</v>
      </c>
      <c r="R46" s="216">
        <v>482959.85474556498</v>
      </c>
      <c r="S46" s="216">
        <v>185949.61104416099</v>
      </c>
      <c r="T46" s="216">
        <v>251247.69563360501</v>
      </c>
      <c r="U46" s="216">
        <v>262356.07314464397</v>
      </c>
      <c r="V46" s="216">
        <v>418666.81383569201</v>
      </c>
      <c r="W46" s="216">
        <v>988377.80723889405</v>
      </c>
      <c r="X46" s="216">
        <v>8549109.8205023427</v>
      </c>
      <c r="Y46" s="206"/>
      <c r="Z46" s="207"/>
    </row>
    <row r="47" spans="1:26" s="41" customFormat="1" ht="30" x14ac:dyDescent="0.25">
      <c r="A47" s="208" t="s">
        <v>81</v>
      </c>
      <c r="B47" s="216">
        <v>102377.879495562</v>
      </c>
      <c r="C47" s="216">
        <v>154850.10742643601</v>
      </c>
      <c r="D47" s="216">
        <v>176309.53759925201</v>
      </c>
      <c r="E47" s="216">
        <v>160268.43531060201</v>
      </c>
      <c r="F47" s="216">
        <v>186664.960298925</v>
      </c>
      <c r="G47" s="216">
        <v>197786.791219056</v>
      </c>
      <c r="H47" s="216">
        <v>167932.517515179</v>
      </c>
      <c r="I47" s="216">
        <v>96407.024754787504</v>
      </c>
      <c r="J47" s="216">
        <v>169233.62914525901</v>
      </c>
      <c r="K47" s="216">
        <v>276726.83792620199</v>
      </c>
      <c r="L47" s="216">
        <v>382615.93647828099</v>
      </c>
      <c r="M47" s="216">
        <v>291983.708547407</v>
      </c>
      <c r="N47" s="216">
        <v>224682.372723026</v>
      </c>
      <c r="O47" s="216">
        <v>168823.689864549</v>
      </c>
      <c r="P47" s="216">
        <v>429224.25035030302</v>
      </c>
      <c r="Q47" s="216">
        <v>107974.441849603</v>
      </c>
      <c r="R47" s="216">
        <v>289524.072863148</v>
      </c>
      <c r="S47" s="216">
        <v>153228.173750583</v>
      </c>
      <c r="T47" s="216">
        <v>177022.47547874801</v>
      </c>
      <c r="U47" s="216">
        <v>101041.120971508</v>
      </c>
      <c r="V47" s="216">
        <v>223737.73003269499</v>
      </c>
      <c r="W47" s="216">
        <v>531584.30639887904</v>
      </c>
      <c r="X47" s="216">
        <v>4769999.9999999898</v>
      </c>
      <c r="Y47" s="206"/>
      <c r="Z47" s="207"/>
    </row>
    <row r="48" spans="1:26" s="41" customFormat="1" x14ac:dyDescent="0.25">
      <c r="A48" s="208" t="s">
        <v>82</v>
      </c>
      <c r="B48" s="216">
        <v>0</v>
      </c>
      <c r="C48" s="216">
        <v>1058785.773</v>
      </c>
      <c r="D48" s="216">
        <v>314477.22700000001</v>
      </c>
      <c r="E48" s="216">
        <v>0</v>
      </c>
      <c r="F48" s="216">
        <v>0</v>
      </c>
      <c r="G48" s="216">
        <v>0</v>
      </c>
      <c r="H48" s="216">
        <v>609437.89199999999</v>
      </c>
      <c r="I48" s="216">
        <v>0</v>
      </c>
      <c r="J48" s="216">
        <v>1083144</v>
      </c>
      <c r="K48" s="216">
        <v>152359.473</v>
      </c>
      <c r="L48" s="216">
        <v>0</v>
      </c>
      <c r="M48" s="216">
        <v>0</v>
      </c>
      <c r="N48" s="216">
        <v>0</v>
      </c>
      <c r="O48" s="216">
        <v>0</v>
      </c>
      <c r="P48" s="216">
        <v>52859.409</v>
      </c>
      <c r="Q48" s="216">
        <v>41458.36</v>
      </c>
      <c r="R48" s="216">
        <v>0</v>
      </c>
      <c r="S48" s="216">
        <v>32130.228999999999</v>
      </c>
      <c r="T48" s="216">
        <v>32130.228999999999</v>
      </c>
      <c r="U48" s="216">
        <v>116083.408</v>
      </c>
      <c r="V48" s="216">
        <v>0</v>
      </c>
      <c r="W48" s="216">
        <v>0</v>
      </c>
      <c r="X48" s="216">
        <v>3492865.9999999995</v>
      </c>
      <c r="Y48" s="206"/>
      <c r="Z48" s="207"/>
    </row>
    <row r="49" spans="1:26" s="41" customFormat="1" x14ac:dyDescent="0.25">
      <c r="A49" s="208" t="s">
        <v>83</v>
      </c>
      <c r="B49" s="216">
        <v>149476.90315039101</v>
      </c>
      <c r="C49" s="216">
        <v>381014.73401765001</v>
      </c>
      <c r="D49" s="216">
        <v>446349.38548325701</v>
      </c>
      <c r="E49" s="216">
        <v>177858.59362198401</v>
      </c>
      <c r="F49" s="216">
        <v>52222.310467731702</v>
      </c>
      <c r="G49" s="216">
        <v>0</v>
      </c>
      <c r="H49" s="216">
        <v>0</v>
      </c>
      <c r="I49" s="216">
        <v>244366.35496041799</v>
      </c>
      <c r="J49" s="216">
        <v>232729.86186706499</v>
      </c>
      <c r="K49" s="216">
        <v>171425.410448423</v>
      </c>
      <c r="L49" s="216">
        <v>149476.90315039101</v>
      </c>
      <c r="M49" s="216">
        <v>54871.2682450805</v>
      </c>
      <c r="N49" s="216">
        <v>44464.648405496198</v>
      </c>
      <c r="O49" s="216">
        <v>75684.507924248901</v>
      </c>
      <c r="P49" s="216">
        <v>0</v>
      </c>
      <c r="Q49" s="216">
        <v>0</v>
      </c>
      <c r="R49" s="216">
        <v>0</v>
      </c>
      <c r="S49" s="216">
        <v>0</v>
      </c>
      <c r="T49" s="216">
        <v>0</v>
      </c>
      <c r="U49" s="216">
        <v>0</v>
      </c>
      <c r="V49" s="216">
        <v>0</v>
      </c>
      <c r="W49" s="216">
        <v>45410.704754549297</v>
      </c>
      <c r="X49" s="216">
        <v>2225351.5864966856</v>
      </c>
      <c r="Y49" s="206"/>
      <c r="Z49" s="207"/>
    </row>
    <row r="50" spans="1:26" s="41" customFormat="1" x14ac:dyDescent="0.25">
      <c r="A50" s="208" t="s">
        <v>84</v>
      </c>
      <c r="B50" s="216">
        <v>4350.1147266867001</v>
      </c>
      <c r="C50" s="216">
        <v>132856.50385850901</v>
      </c>
      <c r="D50" s="216">
        <v>46104.2159182619</v>
      </c>
      <c r="E50" s="216">
        <v>0</v>
      </c>
      <c r="F50" s="216">
        <v>0</v>
      </c>
      <c r="G50" s="216">
        <v>0</v>
      </c>
      <c r="H50" s="216">
        <v>48731.285202631101</v>
      </c>
      <c r="I50" s="216">
        <v>12003.3165665336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216">
        <v>0</v>
      </c>
      <c r="P50" s="216">
        <v>0</v>
      </c>
      <c r="Q50" s="216">
        <v>0</v>
      </c>
      <c r="R50" s="216">
        <v>0</v>
      </c>
      <c r="S50" s="216">
        <v>0</v>
      </c>
      <c r="T50" s="216">
        <v>0</v>
      </c>
      <c r="U50" s="216">
        <v>102570.70512340299</v>
      </c>
      <c r="V50" s="216">
        <v>827670.82837415102</v>
      </c>
      <c r="W50" s="216">
        <v>152815.030229822</v>
      </c>
      <c r="X50" s="216">
        <v>1327101.9999999984</v>
      </c>
      <c r="Y50" s="206"/>
      <c r="Z50" s="207"/>
    </row>
    <row r="51" spans="1:26" s="41" customFormat="1" x14ac:dyDescent="0.25">
      <c r="A51" s="208" t="s">
        <v>85</v>
      </c>
      <c r="B51" s="216">
        <v>-82909.667017404397</v>
      </c>
      <c r="C51" s="216">
        <v>-124637.829098691</v>
      </c>
      <c r="D51" s="216">
        <v>-148052.97681679399</v>
      </c>
      <c r="E51" s="216">
        <v>-122177.87194542801</v>
      </c>
      <c r="F51" s="216">
        <v>-149966.276824887</v>
      </c>
      <c r="G51" s="216">
        <v>-148417.41491357301</v>
      </c>
      <c r="H51" s="216">
        <v>-161263.85782506099</v>
      </c>
      <c r="I51" s="216">
        <v>-76349.781275368005</v>
      </c>
      <c r="J51" s="216">
        <v>-144135.267276411</v>
      </c>
      <c r="K51" s="216">
        <v>-236155.88671331</v>
      </c>
      <c r="L51" s="216">
        <v>-250277.862963527</v>
      </c>
      <c r="M51" s="216">
        <v>-167550.414994513</v>
      </c>
      <c r="N51" s="216">
        <v>-156435.05304272901</v>
      </c>
      <c r="O51" s="216">
        <v>-133657.67199399101</v>
      </c>
      <c r="P51" s="216">
        <v>-247180.139140899</v>
      </c>
      <c r="Q51" s="216">
        <v>-63412.2288396851</v>
      </c>
      <c r="R51" s="216">
        <v>-183221.253156044</v>
      </c>
      <c r="S51" s="216">
        <v>-81543.024154480096</v>
      </c>
      <c r="T51" s="216">
        <v>-95027.233735332702</v>
      </c>
      <c r="U51" s="216">
        <v>-101496.009953174</v>
      </c>
      <c r="V51" s="216">
        <v>-141493.09107475699</v>
      </c>
      <c r="W51" s="216">
        <v>-276881.84402845299</v>
      </c>
      <c r="X51" s="216">
        <v>-3292242.6567845112</v>
      </c>
      <c r="Y51" s="197"/>
      <c r="Z51" s="207"/>
    </row>
    <row r="52" spans="1:26" s="41" customFormat="1" x14ac:dyDescent="0.25">
      <c r="A52" s="208" t="s">
        <v>101</v>
      </c>
      <c r="B52" s="216">
        <v>0</v>
      </c>
      <c r="C52" s="216">
        <v>117820</v>
      </c>
      <c r="D52" s="216">
        <v>0</v>
      </c>
      <c r="E52" s="216">
        <v>109470</v>
      </c>
      <c r="F52" s="216">
        <v>5620258</v>
      </c>
      <c r="G52" s="216">
        <v>0</v>
      </c>
      <c r="H52" s="216">
        <v>0</v>
      </c>
      <c r="I52" s="216">
        <v>236570</v>
      </c>
      <c r="J52" s="216">
        <v>0</v>
      </c>
      <c r="K52" s="216">
        <v>0</v>
      </c>
      <c r="L52" s="216">
        <v>101817</v>
      </c>
      <c r="M52" s="216">
        <v>0</v>
      </c>
      <c r="N52" s="216">
        <v>0</v>
      </c>
      <c r="O52" s="216">
        <v>0</v>
      </c>
      <c r="P52" s="216">
        <v>2429971</v>
      </c>
      <c r="Q52" s="216">
        <v>0</v>
      </c>
      <c r="R52" s="216">
        <v>0</v>
      </c>
      <c r="S52" s="216">
        <v>138180</v>
      </c>
      <c r="T52" s="216">
        <v>0</v>
      </c>
      <c r="U52" s="216">
        <v>0</v>
      </c>
      <c r="V52" s="216">
        <v>0</v>
      </c>
      <c r="W52" s="216">
        <v>4546401</v>
      </c>
      <c r="X52" s="219">
        <v>13300487</v>
      </c>
      <c r="Y52" s="220"/>
      <c r="Z52" s="207"/>
    </row>
    <row r="53" spans="1:26" s="24" customFormat="1" ht="16.2" thickBot="1" x14ac:dyDescent="0.35">
      <c r="A53" s="210" t="s">
        <v>86</v>
      </c>
      <c r="B53" s="211">
        <v>508247.22658251697</v>
      </c>
      <c r="C53" s="211">
        <v>493834.39138179203</v>
      </c>
      <c r="D53" s="211">
        <v>174108.736588734</v>
      </c>
      <c r="E53" s="211">
        <v>168517.71090503599</v>
      </c>
      <c r="F53" s="211">
        <v>225093.538663015</v>
      </c>
      <c r="G53" s="211">
        <v>321698.495176122</v>
      </c>
      <c r="H53" s="211">
        <v>47934.263739119699</v>
      </c>
      <c r="I53" s="211">
        <v>107276.17481602301</v>
      </c>
      <c r="J53" s="211">
        <v>365928.64131396799</v>
      </c>
      <c r="K53" s="211">
        <v>1194545.5422912601</v>
      </c>
      <c r="L53" s="211">
        <v>969377.35678249097</v>
      </c>
      <c r="M53" s="211">
        <v>2358764.33330297</v>
      </c>
      <c r="N53" s="211">
        <v>757871.50667167199</v>
      </c>
      <c r="O53" s="211">
        <v>167442.525329094</v>
      </c>
      <c r="P53" s="211">
        <v>4223497.2238374697</v>
      </c>
      <c r="Q53" s="211">
        <v>2145633.5826209099</v>
      </c>
      <c r="R53" s="211">
        <v>2465636.6804098599</v>
      </c>
      <c r="S53" s="211">
        <v>2625414.23467047</v>
      </c>
      <c r="T53" s="211">
        <v>452037.91106067301</v>
      </c>
      <c r="U53" s="211">
        <v>431.30011846119999</v>
      </c>
      <c r="V53" s="211">
        <v>715569.51655496506</v>
      </c>
      <c r="W53" s="211">
        <v>1511139.10718334</v>
      </c>
      <c r="X53" s="211">
        <v>21999999.999999963</v>
      </c>
      <c r="Y53" s="212"/>
      <c r="Z53" s="213"/>
    </row>
    <row r="54" spans="1:26" s="24" customFormat="1" ht="16.2" thickBot="1" x14ac:dyDescent="0.35">
      <c r="A54" s="217" t="s">
        <v>87</v>
      </c>
      <c r="B54" s="218">
        <v>5221796.5441150004</v>
      </c>
      <c r="C54" s="218">
        <v>8170573.0785007002</v>
      </c>
      <c r="D54" s="218">
        <v>9209778.8864616398</v>
      </c>
      <c r="E54" s="218">
        <v>8768886.2975660004</v>
      </c>
      <c r="F54" s="218">
        <v>9746169.0543628801</v>
      </c>
      <c r="G54" s="218">
        <v>9658111.0026666392</v>
      </c>
      <c r="H54" s="218">
        <v>8831137.0629362892</v>
      </c>
      <c r="I54" s="218">
        <v>5197127.5378239797</v>
      </c>
      <c r="J54" s="218">
        <v>7885441.80733814</v>
      </c>
      <c r="K54" s="218">
        <v>14149991.8440725</v>
      </c>
      <c r="L54" s="218">
        <v>19197344.647723898</v>
      </c>
      <c r="M54" s="218">
        <v>15769422.6979311</v>
      </c>
      <c r="N54" s="218">
        <v>12641553.104303701</v>
      </c>
      <c r="O54" s="218">
        <v>9229810.9358521104</v>
      </c>
      <c r="P54" s="218">
        <v>20865914.032453101</v>
      </c>
      <c r="Q54" s="218">
        <v>5593907.2724072197</v>
      </c>
      <c r="R54" s="218">
        <v>12704456.809117701</v>
      </c>
      <c r="S54" s="218">
        <v>8080799.9365803404</v>
      </c>
      <c r="T54" s="218">
        <v>8477749.1450392809</v>
      </c>
      <c r="U54" s="218">
        <v>5989601.0201869598</v>
      </c>
      <c r="V54" s="218">
        <v>10284901.3417683</v>
      </c>
      <c r="W54" s="218">
        <v>28325525.940792002</v>
      </c>
      <c r="X54" s="218">
        <v>243999999.99999946</v>
      </c>
      <c r="Y54" s="212"/>
      <c r="Z54" s="213"/>
    </row>
    <row r="55" spans="1:26" s="24" customFormat="1" ht="31.8" thickBot="1" x14ac:dyDescent="0.35">
      <c r="A55" s="217" t="s">
        <v>132</v>
      </c>
      <c r="B55" s="218">
        <v>7409851.4870289555</v>
      </c>
      <c r="C55" s="218">
        <v>13639417.506318662</v>
      </c>
      <c r="D55" s="218">
        <v>15705911.566160217</v>
      </c>
      <c r="E55" s="218">
        <v>12741080.767032962</v>
      </c>
      <c r="F55" s="218">
        <v>13696219.943525605</v>
      </c>
      <c r="G55" s="218">
        <v>12609459.102784144</v>
      </c>
      <c r="H55" s="218">
        <v>15947157.678220356</v>
      </c>
      <c r="I55" s="218">
        <v>9867449.7447772343</v>
      </c>
      <c r="J55" s="218">
        <v>13831177.873440266</v>
      </c>
      <c r="K55" s="218">
        <v>18770178.018670835</v>
      </c>
      <c r="L55" s="218">
        <v>23287340.742526487</v>
      </c>
      <c r="M55" s="218">
        <v>14188063.346577566</v>
      </c>
      <c r="N55" s="218">
        <v>14339333.53341981</v>
      </c>
      <c r="O55" s="218">
        <v>10449980.073477382</v>
      </c>
      <c r="P55" s="218">
        <v>26068816.991399497</v>
      </c>
      <c r="Q55" s="218">
        <v>5713090.9655943401</v>
      </c>
      <c r="R55" s="218">
        <v>21115108.50920679</v>
      </c>
      <c r="S55" s="218">
        <v>7854531.4271838479</v>
      </c>
      <c r="T55" s="218">
        <v>9417935.3280837387</v>
      </c>
      <c r="U55" s="218">
        <v>8194287.4815378655</v>
      </c>
      <c r="V55" s="218">
        <v>19752702.263253089</v>
      </c>
      <c r="W55" s="218">
        <v>28576324.649780311</v>
      </c>
      <c r="X55" s="218">
        <v>323175419</v>
      </c>
      <c r="Y55" s="212"/>
      <c r="Z55" s="213"/>
    </row>
    <row r="56" spans="1:26" s="41" customFormat="1" x14ac:dyDescent="0.25">
      <c r="A56" s="204" t="s">
        <v>88</v>
      </c>
      <c r="B56" s="215">
        <v>6794423</v>
      </c>
      <c r="C56" s="215">
        <v>12403225</v>
      </c>
      <c r="D56" s="215">
        <v>10421140</v>
      </c>
      <c r="E56" s="215">
        <v>9502118</v>
      </c>
      <c r="F56" s="215">
        <v>12648826</v>
      </c>
      <c r="G56" s="215">
        <v>10493349</v>
      </c>
      <c r="H56" s="215">
        <v>14413143</v>
      </c>
      <c r="I56" s="215">
        <v>8238709</v>
      </c>
      <c r="J56" s="215">
        <v>11490572</v>
      </c>
      <c r="K56" s="215">
        <v>17239037</v>
      </c>
      <c r="L56" s="215">
        <v>20644595</v>
      </c>
      <c r="M56" s="215">
        <v>12923984</v>
      </c>
      <c r="N56" s="215">
        <v>11708407</v>
      </c>
      <c r="O56" s="215">
        <v>9841251</v>
      </c>
      <c r="P56" s="215">
        <v>22172823</v>
      </c>
      <c r="Q56" s="215">
        <v>5442497</v>
      </c>
      <c r="R56" s="215">
        <v>14860390</v>
      </c>
      <c r="S56" s="215">
        <v>7492173</v>
      </c>
      <c r="T56" s="215">
        <v>8581266</v>
      </c>
      <c r="U56" s="215">
        <v>7243747</v>
      </c>
      <c r="V56" s="215">
        <v>12721039</v>
      </c>
      <c r="W56" s="215">
        <v>26525091</v>
      </c>
      <c r="X56" s="215">
        <v>273801805</v>
      </c>
      <c r="Y56" s="206"/>
      <c r="Z56" s="207"/>
    </row>
    <row r="57" spans="1:26" s="41" customFormat="1" x14ac:dyDescent="0.25">
      <c r="A57" s="208" t="s">
        <v>89</v>
      </c>
      <c r="B57" s="216">
        <v>0</v>
      </c>
      <c r="C57" s="216">
        <v>0</v>
      </c>
      <c r="D57" s="216">
        <v>3332940</v>
      </c>
      <c r="E57" s="216">
        <v>1069763</v>
      </c>
      <c r="F57" s="216">
        <v>0</v>
      </c>
      <c r="G57" s="216">
        <v>1511443</v>
      </c>
      <c r="H57" s="216">
        <v>0</v>
      </c>
      <c r="I57" s="216">
        <v>906282</v>
      </c>
      <c r="J57" s="216">
        <v>609459</v>
      </c>
      <c r="K57" s="216">
        <v>0</v>
      </c>
      <c r="L57" s="216">
        <v>0</v>
      </c>
      <c r="M57" s="216">
        <v>0</v>
      </c>
      <c r="N57" s="216">
        <v>1531694</v>
      </c>
      <c r="O57" s="216">
        <v>0</v>
      </c>
      <c r="P57" s="216">
        <v>1969867</v>
      </c>
      <c r="Q57" s="216">
        <v>0</v>
      </c>
      <c r="R57" s="216">
        <v>5292925</v>
      </c>
      <c r="S57" s="216">
        <v>0</v>
      </c>
      <c r="T57" s="216">
        <v>0</v>
      </c>
      <c r="U57" s="216">
        <v>0</v>
      </c>
      <c r="V57" s="216">
        <v>6528154</v>
      </c>
      <c r="W57" s="216">
        <v>0</v>
      </c>
      <c r="X57" s="216">
        <v>22752527</v>
      </c>
      <c r="Y57" s="206"/>
      <c r="Z57" s="207"/>
    </row>
    <row r="58" spans="1:26" s="41" customFormat="1" x14ac:dyDescent="0.25">
      <c r="A58" s="208" t="s">
        <v>90</v>
      </c>
      <c r="B58" s="216">
        <v>370826.24359838001</v>
      </c>
      <c r="C58" s="216">
        <v>794304.19424309302</v>
      </c>
      <c r="D58" s="216">
        <v>513679.11580802198</v>
      </c>
      <c r="E58" s="216">
        <v>487131.908768275</v>
      </c>
      <c r="F58" s="216">
        <v>577848.91218237695</v>
      </c>
      <c r="G58" s="216">
        <v>441569.68535495602</v>
      </c>
      <c r="H58" s="216">
        <v>962222.92509865097</v>
      </c>
      <c r="I58" s="216">
        <v>488417.607659114</v>
      </c>
      <c r="J58" s="216">
        <v>635102.97317397594</v>
      </c>
      <c r="K58" s="216">
        <v>897035.81279143097</v>
      </c>
      <c r="L58" s="216">
        <v>711011.40672864998</v>
      </c>
      <c r="M58" s="216">
        <v>444305.29182803101</v>
      </c>
      <c r="N58" s="216">
        <v>474535.87362420198</v>
      </c>
      <c r="O58" s="216">
        <v>455439.44245054998</v>
      </c>
      <c r="P58" s="216">
        <v>755921.30580890505</v>
      </c>
      <c r="Q58" s="216">
        <v>145308.81938079701</v>
      </c>
      <c r="R58" s="216">
        <v>581476.66138984798</v>
      </c>
      <c r="S58" s="216">
        <v>214254.27010128699</v>
      </c>
      <c r="T58" s="216">
        <v>239864.42843253401</v>
      </c>
      <c r="U58" s="216">
        <v>369094.53151003597</v>
      </c>
      <c r="V58" s="216">
        <v>393802.48022897303</v>
      </c>
      <c r="W58" s="216">
        <v>1046846.1098379</v>
      </c>
      <c r="X58" s="216">
        <v>11999999.999999989</v>
      </c>
      <c r="Y58" s="206"/>
      <c r="Z58" s="207"/>
    </row>
    <row r="59" spans="1:26" s="41" customFormat="1" ht="30" x14ac:dyDescent="0.25">
      <c r="A59" s="208" t="s">
        <v>91</v>
      </c>
      <c r="B59" s="216">
        <v>244602.24343057501</v>
      </c>
      <c r="C59" s="216">
        <v>264905.31207557098</v>
      </c>
      <c r="D59" s="216">
        <v>131282.45035219501</v>
      </c>
      <c r="E59" s="216">
        <v>536831.85826468701</v>
      </c>
      <c r="F59" s="216">
        <v>469545.03134322801</v>
      </c>
      <c r="G59" s="216">
        <v>163097.41742918899</v>
      </c>
      <c r="H59" s="216">
        <v>571791.75312170596</v>
      </c>
      <c r="I59" s="216">
        <v>234041.13711811899</v>
      </c>
      <c r="J59" s="216">
        <v>1096043.9002662899</v>
      </c>
      <c r="K59" s="216">
        <v>634105.20587940502</v>
      </c>
      <c r="L59" s="216">
        <v>375270.33579783503</v>
      </c>
      <c r="M59" s="216">
        <v>680182.05474953505</v>
      </c>
      <c r="N59" s="216">
        <v>328754.65979560901</v>
      </c>
      <c r="O59" s="216">
        <v>153289.631026833</v>
      </c>
      <c r="P59" s="216">
        <v>1170205.6855905899</v>
      </c>
      <c r="Q59" s="216">
        <v>125285.146213543</v>
      </c>
      <c r="R59" s="216">
        <v>380316.84781694401</v>
      </c>
      <c r="S59" s="216">
        <v>148104.15708256001</v>
      </c>
      <c r="T59" s="216">
        <v>596804.89965120505</v>
      </c>
      <c r="U59" s="216">
        <v>581445.95002782904</v>
      </c>
      <c r="V59" s="216">
        <v>109706.78302411801</v>
      </c>
      <c r="W59" s="216">
        <v>1004387.53994241</v>
      </c>
      <c r="X59" s="216">
        <v>9999999.9999999758</v>
      </c>
      <c r="Y59" s="206"/>
      <c r="Z59" s="207"/>
    </row>
    <row r="60" spans="1:26" s="41" customFormat="1" x14ac:dyDescent="0.25">
      <c r="A60" s="208" t="s">
        <v>94</v>
      </c>
      <c r="B60" s="216">
        <v>0</v>
      </c>
      <c r="C60" s="216">
        <v>176983</v>
      </c>
      <c r="D60" s="216">
        <v>1306870</v>
      </c>
      <c r="E60" s="216">
        <v>1145236</v>
      </c>
      <c r="F60" s="216">
        <v>0</v>
      </c>
      <c r="G60" s="216">
        <v>0</v>
      </c>
      <c r="H60" s="216">
        <v>0</v>
      </c>
      <c r="I60" s="216">
        <v>0</v>
      </c>
      <c r="J60" s="216">
        <v>0</v>
      </c>
      <c r="K60" s="216">
        <v>0</v>
      </c>
      <c r="L60" s="216">
        <v>1556464</v>
      </c>
      <c r="M60" s="216">
        <v>139592</v>
      </c>
      <c r="N60" s="216">
        <v>295942</v>
      </c>
      <c r="O60" s="216">
        <v>0</v>
      </c>
      <c r="P60" s="216">
        <v>0</v>
      </c>
      <c r="Q60" s="216">
        <v>0</v>
      </c>
      <c r="R60" s="216">
        <v>0</v>
      </c>
      <c r="S60" s="216">
        <v>0</v>
      </c>
      <c r="T60" s="216">
        <v>0</v>
      </c>
      <c r="U60" s="216">
        <v>0</v>
      </c>
      <c r="V60" s="216">
        <v>0</v>
      </c>
      <c r="W60" s="216">
        <v>0</v>
      </c>
      <c r="X60" s="216">
        <v>4621087</v>
      </c>
      <c r="Y60" s="206"/>
      <c r="Z60" s="207"/>
    </row>
    <row r="61" spans="1:26" s="107" customFormat="1" ht="16.2" thickBot="1" x14ac:dyDescent="0.35">
      <c r="A61" s="210" t="s">
        <v>92</v>
      </c>
      <c r="B61" s="211">
        <v>169516582.39658207</v>
      </c>
      <c r="C61" s="211">
        <v>301248289.44720507</v>
      </c>
      <c r="D61" s="211">
        <v>274317144.35027075</v>
      </c>
      <c r="E61" s="211">
        <v>248162387.48016483</v>
      </c>
      <c r="F61" s="211">
        <v>348800195.93518311</v>
      </c>
      <c r="G61" s="211">
        <v>305204771.97418743</v>
      </c>
      <c r="H61" s="211">
        <v>321827020.9026401</v>
      </c>
      <c r="I61" s="211">
        <v>177009724.9046039</v>
      </c>
      <c r="J61" s="211">
        <v>296145252.44515502</v>
      </c>
      <c r="K61" s="211">
        <v>451303600.4005084</v>
      </c>
      <c r="L61" s="211">
        <v>556597636.42235696</v>
      </c>
      <c r="M61" s="211">
        <v>349719092.8016054</v>
      </c>
      <c r="N61" s="211">
        <v>332903889.00526452</v>
      </c>
      <c r="O61" s="211">
        <v>296910388.52344555</v>
      </c>
      <c r="P61" s="211">
        <v>588924059.90907705</v>
      </c>
      <c r="Q61" s="211">
        <v>147063633.98154336</v>
      </c>
      <c r="R61" s="211">
        <v>431895256.1829049</v>
      </c>
      <c r="S61" s="211">
        <v>171842974.84534985</v>
      </c>
      <c r="T61" s="211">
        <v>223642641.67612135</v>
      </c>
      <c r="U61" s="211">
        <v>193434552.22439677</v>
      </c>
      <c r="V61" s="211">
        <v>380749577.37041664</v>
      </c>
      <c r="W61" s="211">
        <v>816935907.82100677</v>
      </c>
      <c r="X61" s="211">
        <v>7384154580.9999886</v>
      </c>
      <c r="Y61" s="221"/>
      <c r="Z61" s="222"/>
    </row>
    <row r="62" spans="1:26" s="41" customFormat="1" x14ac:dyDescent="0.25"/>
    <row r="63" spans="1:26" s="223" customFormat="1" x14ac:dyDescent="0.25"/>
    <row r="64" spans="1:26" s="223" customFormat="1" x14ac:dyDescent="0.25"/>
    <row r="65" s="223" customFormat="1" x14ac:dyDescent="0.25"/>
    <row r="66" s="223" customFormat="1" x14ac:dyDescent="0.25"/>
    <row r="67" s="223" customFormat="1" x14ac:dyDescent="0.25"/>
    <row r="68" s="223" customFormat="1" x14ac:dyDescent="0.25"/>
    <row r="69" s="223" customFormat="1" x14ac:dyDescent="0.25"/>
    <row r="70" s="223" customFormat="1" x14ac:dyDescent="0.25"/>
    <row r="71" s="223" customFormat="1" x14ac:dyDescent="0.25"/>
    <row r="72" s="223" customFormat="1" x14ac:dyDescent="0.25"/>
    <row r="73" s="223" customFormat="1" x14ac:dyDescent="0.25"/>
    <row r="74" s="223" customFormat="1" x14ac:dyDescent="0.25"/>
    <row r="75" s="223" customFormat="1" x14ac:dyDescent="0.25"/>
    <row r="76" s="223" customFormat="1" x14ac:dyDescent="0.25"/>
    <row r="77" s="223" customFormat="1" x14ac:dyDescent="0.25"/>
    <row r="78" s="223" customFormat="1" x14ac:dyDescent="0.25"/>
    <row r="79" s="223" customFormat="1" x14ac:dyDescent="0.25"/>
    <row r="80" s="223" customFormat="1" x14ac:dyDescent="0.25"/>
    <row r="81" s="223" customFormat="1" x14ac:dyDescent="0.25"/>
    <row r="82" s="223" customFormat="1" x14ac:dyDescent="0.25"/>
    <row r="83" s="223" customFormat="1" x14ac:dyDescent="0.25"/>
    <row r="84" s="223" customFormat="1" x14ac:dyDescent="0.25"/>
    <row r="85" s="223" customFormat="1" x14ac:dyDescent="0.25"/>
    <row r="86" s="223" customFormat="1" x14ac:dyDescent="0.25"/>
    <row r="87" s="223" customFormat="1" x14ac:dyDescent="0.25"/>
    <row r="88" s="223" customFormat="1" x14ac:dyDescent="0.25"/>
    <row r="89" s="223" customFormat="1" x14ac:dyDescent="0.25"/>
    <row r="90" s="223" customFormat="1" x14ac:dyDescent="0.25"/>
    <row r="91" s="223" customFormat="1" x14ac:dyDescent="0.25"/>
    <row r="92" s="223" customFormat="1" x14ac:dyDescent="0.25"/>
    <row r="93" s="223" customFormat="1" x14ac:dyDescent="0.25"/>
    <row r="94" s="223" customFormat="1" x14ac:dyDescent="0.25"/>
    <row r="95" s="223" customFormat="1" x14ac:dyDescent="0.25"/>
    <row r="96" s="223" customFormat="1" x14ac:dyDescent="0.25"/>
    <row r="97" s="223" customFormat="1" x14ac:dyDescent="0.25"/>
    <row r="98" s="223" customFormat="1" x14ac:dyDescent="0.25"/>
    <row r="99" s="223" customFormat="1" x14ac:dyDescent="0.25"/>
    <row r="100" s="223" customFormat="1" x14ac:dyDescent="0.25"/>
    <row r="101" s="223" customFormat="1" x14ac:dyDescent="0.25"/>
    <row r="102" s="223" customFormat="1" x14ac:dyDescent="0.25"/>
    <row r="103" s="223" customFormat="1" x14ac:dyDescent="0.25"/>
    <row r="104" s="223" customFormat="1" x14ac:dyDescent="0.25"/>
    <row r="105" s="223" customFormat="1" x14ac:dyDescent="0.25"/>
    <row r="106" s="223" customFormat="1" x14ac:dyDescent="0.25"/>
    <row r="107" s="223" customFormat="1" x14ac:dyDescent="0.25"/>
    <row r="108" s="223" customFormat="1" x14ac:dyDescent="0.25"/>
    <row r="109" s="223" customFormat="1" x14ac:dyDescent="0.25"/>
    <row r="110" s="223" customFormat="1" x14ac:dyDescent="0.25"/>
    <row r="111" s="223" customFormat="1" x14ac:dyDescent="0.25"/>
    <row r="112" s="223" customFormat="1" x14ac:dyDescent="0.25"/>
    <row r="113" s="223" customFormat="1" x14ac:dyDescent="0.25"/>
    <row r="114" s="223" customFormat="1" x14ac:dyDescent="0.25"/>
    <row r="115" s="223" customFormat="1" x14ac:dyDescent="0.25"/>
    <row r="116" s="223" customFormat="1" x14ac:dyDescent="0.25"/>
    <row r="117" s="223" customFormat="1" x14ac:dyDescent="0.25"/>
    <row r="118" s="223" customFormat="1" x14ac:dyDescent="0.25"/>
    <row r="119" s="223" customFormat="1" x14ac:dyDescent="0.25"/>
    <row r="120" s="223" customFormat="1" x14ac:dyDescent="0.25"/>
    <row r="121" s="223" customFormat="1" x14ac:dyDescent="0.25"/>
    <row r="122" s="223" customFormat="1" x14ac:dyDescent="0.25"/>
    <row r="123" s="223" customFormat="1" x14ac:dyDescent="0.25"/>
    <row r="124" s="223" customFormat="1" x14ac:dyDescent="0.25"/>
    <row r="125" s="223" customFormat="1" x14ac:dyDescent="0.25"/>
    <row r="126" s="223" customFormat="1" x14ac:dyDescent="0.25"/>
    <row r="127" s="223" customFormat="1" x14ac:dyDescent="0.25"/>
    <row r="128" s="223" customFormat="1" x14ac:dyDescent="0.25"/>
    <row r="129" s="223" customFormat="1" x14ac:dyDescent="0.25"/>
    <row r="130" s="223" customFormat="1" x14ac:dyDescent="0.25"/>
    <row r="131" s="223" customFormat="1" x14ac:dyDescent="0.25"/>
    <row r="132" s="223" customFormat="1" x14ac:dyDescent="0.25"/>
    <row r="133" s="223" customFormat="1" x14ac:dyDescent="0.25"/>
    <row r="134" s="223" customFormat="1" x14ac:dyDescent="0.25"/>
    <row r="135" s="223" customFormat="1" x14ac:dyDescent="0.25"/>
    <row r="136" s="223" customFormat="1" x14ac:dyDescent="0.25"/>
    <row r="137" s="223" customFormat="1" x14ac:dyDescent="0.25"/>
    <row r="138" s="223" customFormat="1" x14ac:dyDescent="0.25"/>
    <row r="139" s="223" customFormat="1" x14ac:dyDescent="0.25"/>
    <row r="140" s="223" customFormat="1" x14ac:dyDescent="0.25"/>
    <row r="141" s="223" customFormat="1" x14ac:dyDescent="0.25"/>
    <row r="142" s="223" customFormat="1" x14ac:dyDescent="0.25"/>
    <row r="143" s="223" customFormat="1" x14ac:dyDescent="0.25"/>
    <row r="144" s="223" customFormat="1" x14ac:dyDescent="0.25"/>
    <row r="145" s="223" customFormat="1" x14ac:dyDescent="0.25"/>
    <row r="146" s="223" customFormat="1" x14ac:dyDescent="0.25"/>
    <row r="147" s="223" customFormat="1" x14ac:dyDescent="0.25"/>
    <row r="148" s="223" customFormat="1" x14ac:dyDescent="0.25"/>
    <row r="149" s="223" customFormat="1" x14ac:dyDescent="0.25"/>
    <row r="150" s="223" customFormat="1" x14ac:dyDescent="0.25"/>
    <row r="151" s="223" customFormat="1" x14ac:dyDescent="0.25"/>
    <row r="152" s="223" customFormat="1" x14ac:dyDescent="0.25"/>
    <row r="153" s="223" customFormat="1" x14ac:dyDescent="0.25"/>
    <row r="154" s="223" customFormat="1" x14ac:dyDescent="0.25"/>
    <row r="155" s="223" customFormat="1" x14ac:dyDescent="0.25"/>
    <row r="156" s="223" customFormat="1" x14ac:dyDescent="0.25"/>
    <row r="157" s="223" customFormat="1" x14ac:dyDescent="0.25"/>
    <row r="158" s="223" customFormat="1" x14ac:dyDescent="0.25"/>
    <row r="159" s="223" customFormat="1" x14ac:dyDescent="0.25"/>
    <row r="160" s="223" customFormat="1" x14ac:dyDescent="0.25"/>
    <row r="161" s="223" customFormat="1" x14ac:dyDescent="0.25"/>
    <row r="162" s="223" customFormat="1" x14ac:dyDescent="0.25"/>
    <row r="163" s="223" customFormat="1" x14ac:dyDescent="0.25"/>
    <row r="164" s="223" customFormat="1" x14ac:dyDescent="0.25"/>
    <row r="165" s="223" customFormat="1" x14ac:dyDescent="0.25"/>
    <row r="166" s="223" customFormat="1" x14ac:dyDescent="0.25"/>
    <row r="167" s="223" customFormat="1" x14ac:dyDescent="0.25"/>
    <row r="168" s="223" customFormat="1" x14ac:dyDescent="0.25"/>
    <row r="169" s="223" customFormat="1" x14ac:dyDescent="0.25"/>
    <row r="170" s="223" customFormat="1" x14ac:dyDescent="0.25"/>
    <row r="171" s="223" customFormat="1" x14ac:dyDescent="0.25"/>
    <row r="172" s="223" customFormat="1" x14ac:dyDescent="0.25"/>
    <row r="173" s="223" customFormat="1" x14ac:dyDescent="0.25"/>
    <row r="174" s="223" customFormat="1" x14ac:dyDescent="0.25"/>
    <row r="175" s="223" customFormat="1" x14ac:dyDescent="0.25"/>
    <row r="176" s="223" customFormat="1" x14ac:dyDescent="0.25"/>
    <row r="177" spans="2:24" s="223" customFormat="1" x14ac:dyDescent="0.25"/>
    <row r="178" spans="2:24" x14ac:dyDescent="0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2:24" x14ac:dyDescent="0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2:24" x14ac:dyDescent="0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2:24" x14ac:dyDescent="0.2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2:24" x14ac:dyDescent="0.2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2:24" x14ac:dyDescent="0.2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2:24" x14ac:dyDescent="0.2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2:24" x14ac:dyDescent="0.2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2:24" x14ac:dyDescent="0.2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2:24" x14ac:dyDescent="0.2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</sheetData>
  <phoneticPr fontId="5" type="noConversion"/>
  <conditionalFormatting sqref="X2:X3">
    <cfRule type="expression" dxfId="3" priority="1" stopIfTrue="1">
      <formula>#REF!&gt;0</formula>
    </cfRule>
  </conditionalFormatting>
  <pageMargins left="0.19685039370078741" right="0.19685039370078741" top="0.39370078740157483" bottom="0.39370078740157483" header="0.51181102362204722" footer="0.39370078740157483"/>
  <pageSetup paperSize="9" scale="1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G27"/>
  <sheetViews>
    <sheetView showGridLines="0" zoomScale="70" zoomScaleNormal="70" workbookViewId="0">
      <selection activeCell="K5" sqref="K5"/>
    </sheetView>
  </sheetViews>
  <sheetFormatPr defaultColWidth="9.26953125" defaultRowHeight="15" x14ac:dyDescent="0.25"/>
  <cols>
    <col min="1" max="1" width="27.26953125" style="8" customWidth="1"/>
    <col min="2" max="2" width="10.26953125" style="8" customWidth="1"/>
    <col min="3" max="3" width="12.90625" style="8" customWidth="1"/>
    <col min="4" max="4" width="11.26953125" style="8" customWidth="1"/>
    <col min="5" max="7" width="19.81640625" style="8" customWidth="1"/>
    <col min="8" max="16384" width="9.26953125" style="8"/>
  </cols>
  <sheetData>
    <row r="1" spans="1:7" s="1" customFormat="1" ht="21.45" customHeight="1" x14ac:dyDescent="0.35">
      <c r="A1" s="174" t="s">
        <v>368</v>
      </c>
      <c r="B1" s="5"/>
      <c r="C1" s="5"/>
      <c r="D1" s="5"/>
      <c r="E1" s="5"/>
      <c r="F1" s="5"/>
      <c r="G1" s="5"/>
    </row>
    <row r="2" spans="1:7" s="1" customFormat="1" ht="21" customHeight="1" x14ac:dyDescent="0.3">
      <c r="A2" s="33" t="s">
        <v>102</v>
      </c>
      <c r="B2" s="153"/>
      <c r="C2" s="153"/>
      <c r="D2" s="153"/>
      <c r="E2" s="153"/>
      <c r="F2" s="153"/>
      <c r="G2" s="154"/>
    </row>
    <row r="3" spans="1:7" s="3" customFormat="1" ht="46.8" customHeight="1" x14ac:dyDescent="0.25">
      <c r="A3" s="143" t="s">
        <v>23</v>
      </c>
      <c r="B3" s="144" t="s">
        <v>320</v>
      </c>
      <c r="C3" s="144" t="s">
        <v>41</v>
      </c>
      <c r="D3" s="144" t="s">
        <v>321</v>
      </c>
      <c r="E3" s="144" t="s">
        <v>42</v>
      </c>
      <c r="F3" s="144" t="s">
        <v>43</v>
      </c>
      <c r="G3" s="144" t="s">
        <v>322</v>
      </c>
    </row>
    <row r="4" spans="1:7" s="1" customFormat="1" x14ac:dyDescent="0.25">
      <c r="A4" s="105" t="s">
        <v>7</v>
      </c>
      <c r="B4" s="146">
        <v>31272.36</v>
      </c>
      <c r="C4" s="170">
        <v>169516582.28841129</v>
      </c>
      <c r="D4" s="170">
        <v>45851669.166118734</v>
      </c>
      <c r="E4" s="170">
        <v>100842008</v>
      </c>
      <c r="F4" s="145">
        <v>22822905</v>
      </c>
      <c r="G4" s="145">
        <v>123664913</v>
      </c>
    </row>
    <row r="5" spans="1:7" s="1" customFormat="1" x14ac:dyDescent="0.25">
      <c r="A5" s="105" t="s">
        <v>0</v>
      </c>
      <c r="B5" s="146">
        <v>49933.229999999996</v>
      </c>
      <c r="C5" s="170">
        <v>301248289.14356625</v>
      </c>
      <c r="D5" s="170">
        <v>73212317.278124034</v>
      </c>
      <c r="E5" s="170">
        <v>188864012</v>
      </c>
      <c r="F5" s="145">
        <v>39171960</v>
      </c>
      <c r="G5" s="145">
        <v>228035972</v>
      </c>
    </row>
    <row r="6" spans="1:7" s="1" customFormat="1" x14ac:dyDescent="0.25">
      <c r="A6" s="105" t="s">
        <v>1</v>
      </c>
      <c r="B6" s="146">
        <v>51642.86</v>
      </c>
      <c r="C6" s="170">
        <v>274317144.2038337</v>
      </c>
      <c r="D6" s="170">
        <v>75718984.160843208</v>
      </c>
      <c r="E6" s="170">
        <v>160071207</v>
      </c>
      <c r="F6" s="145">
        <v>38526953</v>
      </c>
      <c r="G6" s="145">
        <v>198598160</v>
      </c>
    </row>
    <row r="7" spans="1:7" s="1" customFormat="1" x14ac:dyDescent="0.25">
      <c r="A7" s="105" t="s">
        <v>8</v>
      </c>
      <c r="B7" s="146">
        <v>41016.61</v>
      </c>
      <c r="C7" s="170">
        <v>248162387.48016518</v>
      </c>
      <c r="D7" s="170">
        <v>60138730.560652196</v>
      </c>
      <c r="E7" s="170">
        <v>156586857</v>
      </c>
      <c r="F7" s="145">
        <v>31436800</v>
      </c>
      <c r="G7" s="145">
        <v>188023657</v>
      </c>
    </row>
    <row r="8" spans="1:7" s="1" customFormat="1" x14ac:dyDescent="0.25">
      <c r="A8" s="105" t="s">
        <v>9</v>
      </c>
      <c r="B8" s="146">
        <v>66024.5</v>
      </c>
      <c r="C8" s="170">
        <v>348800195.93518293</v>
      </c>
      <c r="D8" s="170">
        <v>96805406.782807767</v>
      </c>
      <c r="E8" s="170">
        <v>201154481</v>
      </c>
      <c r="F8" s="145">
        <v>50840308</v>
      </c>
      <c r="G8" s="145">
        <v>251994789</v>
      </c>
    </row>
    <row r="9" spans="1:7" s="1" customFormat="1" x14ac:dyDescent="0.25">
      <c r="A9" s="105" t="s">
        <v>10</v>
      </c>
      <c r="B9" s="146">
        <v>54813.869999999995</v>
      </c>
      <c r="C9" s="170">
        <v>305204771.97418702</v>
      </c>
      <c r="D9" s="170">
        <v>80368332.705131322</v>
      </c>
      <c r="E9" s="170">
        <v>180900532</v>
      </c>
      <c r="F9" s="145">
        <v>43935907</v>
      </c>
      <c r="G9" s="145">
        <v>224836439</v>
      </c>
    </row>
    <row r="10" spans="1:7" s="1" customFormat="1" x14ac:dyDescent="0.25">
      <c r="A10" s="105" t="s">
        <v>2</v>
      </c>
      <c r="B10" s="146">
        <v>63539.86</v>
      </c>
      <c r="C10" s="170">
        <v>321827020.6908769</v>
      </c>
      <c r="D10" s="170">
        <v>93162416.894071996</v>
      </c>
      <c r="E10" s="170">
        <v>183681843</v>
      </c>
      <c r="F10" s="145">
        <v>44982761</v>
      </c>
      <c r="G10" s="145">
        <v>228664604</v>
      </c>
    </row>
    <row r="11" spans="1:7" s="1" customFormat="1" x14ac:dyDescent="0.25">
      <c r="A11" s="105" t="s">
        <v>3</v>
      </c>
      <c r="B11" s="146">
        <v>32609.46</v>
      </c>
      <c r="C11" s="170">
        <v>177009724.60612667</v>
      </c>
      <c r="D11" s="170">
        <v>47812130.955443792</v>
      </c>
      <c r="E11" s="170">
        <v>104583186</v>
      </c>
      <c r="F11" s="145">
        <v>24614408</v>
      </c>
      <c r="G11" s="145">
        <v>129197594</v>
      </c>
    </row>
    <row r="12" spans="1:7" s="1" customFormat="1" x14ac:dyDescent="0.25">
      <c r="A12" s="105" t="s">
        <v>11</v>
      </c>
      <c r="B12" s="146">
        <v>56929.46</v>
      </c>
      <c r="C12" s="170">
        <v>296145252.44515502</v>
      </c>
      <c r="D12" s="170">
        <v>83470219.891488522</v>
      </c>
      <c r="E12" s="170">
        <v>171736993</v>
      </c>
      <c r="F12" s="145">
        <v>40938040</v>
      </c>
      <c r="G12" s="145">
        <v>212675033</v>
      </c>
    </row>
    <row r="13" spans="1:7" s="1" customFormat="1" x14ac:dyDescent="0.25">
      <c r="A13" s="105" t="s">
        <v>12</v>
      </c>
      <c r="B13" s="146">
        <v>76996.87</v>
      </c>
      <c r="C13" s="170">
        <v>451303600.40050763</v>
      </c>
      <c r="D13" s="170">
        <v>112893143.02043889</v>
      </c>
      <c r="E13" s="170">
        <v>276429944</v>
      </c>
      <c r="F13" s="145">
        <v>61980513</v>
      </c>
      <c r="G13" s="145">
        <v>338410457</v>
      </c>
    </row>
    <row r="14" spans="1:7" s="1" customFormat="1" x14ac:dyDescent="0.25">
      <c r="A14" s="105" t="s">
        <v>13</v>
      </c>
      <c r="B14" s="146">
        <v>94335.53</v>
      </c>
      <c r="C14" s="170">
        <v>556597636.42235684</v>
      </c>
      <c r="D14" s="170">
        <v>138315161.12536657</v>
      </c>
      <c r="E14" s="170">
        <v>339280016</v>
      </c>
      <c r="F14" s="145">
        <v>79002459</v>
      </c>
      <c r="G14" s="145">
        <v>418282475</v>
      </c>
    </row>
    <row r="15" spans="1:7" s="1" customFormat="1" x14ac:dyDescent="0.25">
      <c r="A15" s="105" t="s">
        <v>14</v>
      </c>
      <c r="B15" s="146">
        <v>49804.179999999993</v>
      </c>
      <c r="C15" s="170">
        <v>349719092.80160415</v>
      </c>
      <c r="D15" s="170">
        <v>73023103.611298516</v>
      </c>
      <c r="E15" s="170">
        <v>229948378</v>
      </c>
      <c r="F15" s="145">
        <v>46747611</v>
      </c>
      <c r="G15" s="145">
        <v>276695989</v>
      </c>
    </row>
    <row r="16" spans="1:7" s="1" customFormat="1" x14ac:dyDescent="0.25">
      <c r="A16" s="105" t="s">
        <v>15</v>
      </c>
      <c r="B16" s="146">
        <v>56419.119999999995</v>
      </c>
      <c r="C16" s="170">
        <v>332903889.00526452</v>
      </c>
      <c r="D16" s="170">
        <v>82721957.181471199</v>
      </c>
      <c r="E16" s="170">
        <v>202556406</v>
      </c>
      <c r="F16" s="145">
        <v>47625526</v>
      </c>
      <c r="G16" s="145">
        <v>250181932</v>
      </c>
    </row>
    <row r="17" spans="1:7" s="1" customFormat="1" x14ac:dyDescent="0.25">
      <c r="A17" s="105" t="s">
        <v>16</v>
      </c>
      <c r="B17" s="146">
        <v>64188.47</v>
      </c>
      <c r="C17" s="170">
        <v>296910388.52344525</v>
      </c>
      <c r="D17" s="170">
        <v>94113411.674697325</v>
      </c>
      <c r="E17" s="170">
        <v>160012897</v>
      </c>
      <c r="F17" s="145">
        <v>42784080</v>
      </c>
      <c r="G17" s="145">
        <v>202796977</v>
      </c>
    </row>
    <row r="18" spans="1:7" s="1" customFormat="1" x14ac:dyDescent="0.25">
      <c r="A18" s="105" t="s">
        <v>4</v>
      </c>
      <c r="B18" s="146">
        <v>80211.72</v>
      </c>
      <c r="C18" s="170">
        <v>588924059.90907717</v>
      </c>
      <c r="D18" s="170">
        <v>117606769.96188806</v>
      </c>
      <c r="E18" s="170">
        <v>394128477</v>
      </c>
      <c r="F18" s="145">
        <v>77188813</v>
      </c>
      <c r="G18" s="145">
        <v>471317290</v>
      </c>
    </row>
    <row r="19" spans="1:7" s="1" customFormat="1" x14ac:dyDescent="0.25">
      <c r="A19" s="105" t="s">
        <v>17</v>
      </c>
      <c r="B19" s="146">
        <v>19403.460000000003</v>
      </c>
      <c r="C19" s="170">
        <v>147063633.98154354</v>
      </c>
      <c r="D19" s="170">
        <v>28449436.774135958</v>
      </c>
      <c r="E19" s="170">
        <v>99590394</v>
      </c>
      <c r="F19" s="145">
        <v>19023803</v>
      </c>
      <c r="G19" s="145">
        <v>118614197</v>
      </c>
    </row>
    <row r="20" spans="1:7" s="1" customFormat="1" x14ac:dyDescent="0.25">
      <c r="A20" s="105" t="s">
        <v>18</v>
      </c>
      <c r="B20" s="146">
        <v>62702.7</v>
      </c>
      <c r="C20" s="170">
        <v>431895256.18290401</v>
      </c>
      <c r="D20" s="170">
        <v>91934969.289890274</v>
      </c>
      <c r="E20" s="170">
        <v>282817119</v>
      </c>
      <c r="F20" s="145">
        <v>57143168</v>
      </c>
      <c r="G20" s="145">
        <v>339960287</v>
      </c>
    </row>
    <row r="21" spans="1:7" s="1" customFormat="1" x14ac:dyDescent="0.25">
      <c r="A21" s="105" t="s">
        <v>5</v>
      </c>
      <c r="B21" s="146">
        <v>21901.780000000002</v>
      </c>
      <c r="C21" s="170">
        <v>171842974.84535012</v>
      </c>
      <c r="D21" s="170">
        <v>32112484.337898262</v>
      </c>
      <c r="E21" s="170">
        <v>117692418</v>
      </c>
      <c r="F21" s="145">
        <v>22038072</v>
      </c>
      <c r="G21" s="145">
        <v>139730490</v>
      </c>
    </row>
    <row r="22" spans="1:7" s="1" customFormat="1" x14ac:dyDescent="0.25">
      <c r="A22" s="105" t="s">
        <v>6</v>
      </c>
      <c r="B22" s="146">
        <v>34945.480000000003</v>
      </c>
      <c r="C22" s="170">
        <v>223642641.67612168</v>
      </c>
      <c r="D22" s="170">
        <v>51237213.558913335</v>
      </c>
      <c r="E22" s="170">
        <v>142455875</v>
      </c>
      <c r="F22" s="145">
        <v>29949553</v>
      </c>
      <c r="G22" s="145">
        <v>172405428</v>
      </c>
    </row>
    <row r="23" spans="1:7" s="1" customFormat="1" x14ac:dyDescent="0.25">
      <c r="A23" s="105" t="s">
        <v>19</v>
      </c>
      <c r="B23" s="146">
        <v>48260.7</v>
      </c>
      <c r="C23" s="170">
        <v>193434551.67385119</v>
      </c>
      <c r="D23" s="170">
        <v>70760046.575484112</v>
      </c>
      <c r="E23" s="170">
        <v>91450520</v>
      </c>
      <c r="F23" s="145">
        <v>31223985</v>
      </c>
      <c r="G23" s="145">
        <v>122674505</v>
      </c>
    </row>
    <row r="24" spans="1:7" s="1" customFormat="1" x14ac:dyDescent="0.25">
      <c r="A24" s="105" t="s">
        <v>20</v>
      </c>
      <c r="B24" s="146">
        <v>62219.92</v>
      </c>
      <c r="C24" s="145">
        <v>380749578.78937888</v>
      </c>
      <c r="D24" s="145">
        <v>91227115.170788974</v>
      </c>
      <c r="E24" s="170">
        <v>238815012</v>
      </c>
      <c r="F24" s="145">
        <v>50707452</v>
      </c>
      <c r="G24" s="145">
        <v>289522464</v>
      </c>
    </row>
    <row r="25" spans="1:7" s="1" customFormat="1" x14ac:dyDescent="0.25">
      <c r="A25" s="105" t="s">
        <v>21</v>
      </c>
      <c r="B25" s="146">
        <v>152319.07999999999</v>
      </c>
      <c r="C25" s="145">
        <v>816935908.02107644</v>
      </c>
      <c r="D25" s="145">
        <v>223330892.32304734</v>
      </c>
      <c r="E25" s="170">
        <v>475312093</v>
      </c>
      <c r="F25" s="145">
        <v>118292923</v>
      </c>
      <c r="G25" s="145">
        <v>593605016</v>
      </c>
    </row>
    <row r="26" spans="1:7" s="2" customFormat="1" ht="15.75" customHeight="1" x14ac:dyDescent="0.3">
      <c r="A26" s="149" t="s">
        <v>22</v>
      </c>
      <c r="B26" s="151">
        <v>1271491.22</v>
      </c>
      <c r="C26" s="150">
        <v>7384154580.9999857</v>
      </c>
      <c r="D26" s="150">
        <v>1864265913.0000005</v>
      </c>
      <c r="E26" s="150">
        <v>4498910668</v>
      </c>
      <c r="F26" s="150">
        <v>1020978000</v>
      </c>
      <c r="G26" s="150">
        <v>5519888668</v>
      </c>
    </row>
    <row r="27" spans="1:7" s="1" customFormat="1" x14ac:dyDescent="0.25">
      <c r="A27" s="105"/>
      <c r="B27" s="105"/>
      <c r="C27" s="105"/>
      <c r="D27" s="105"/>
      <c r="E27" s="105"/>
      <c r="F27" s="105"/>
      <c r="G27" s="105"/>
    </row>
  </sheetData>
  <phoneticPr fontId="5" type="noConversion"/>
  <conditionalFormatting sqref="G2">
    <cfRule type="expression" dxfId="2" priority="1" stopIfTrue="1">
      <formula>#REF!&gt;0</formula>
    </cfRule>
  </conditionalFormatting>
  <pageMargins left="0.33" right="0.3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G31"/>
  <sheetViews>
    <sheetView showGridLines="0" zoomScale="70" zoomScaleNormal="70" workbookViewId="0">
      <selection activeCell="H6" sqref="H6"/>
    </sheetView>
  </sheetViews>
  <sheetFormatPr defaultColWidth="9.26953125" defaultRowHeight="15" x14ac:dyDescent="0.25"/>
  <cols>
    <col min="1" max="1" width="27.26953125" style="8" customWidth="1"/>
    <col min="2" max="2" width="17.7265625" style="8" customWidth="1"/>
    <col min="3" max="3" width="18" style="8" customWidth="1"/>
    <col min="4" max="4" width="18.81640625" style="8" customWidth="1"/>
    <col min="5" max="5" width="20.6328125" style="8" customWidth="1"/>
    <col min="6" max="6" width="17.7265625" style="8" customWidth="1"/>
    <col min="7" max="16384" width="9.26953125" style="8"/>
  </cols>
  <sheetData>
    <row r="1" spans="1:7" s="1" customFormat="1" ht="21.45" customHeight="1" x14ac:dyDescent="0.35">
      <c r="A1" s="174" t="s">
        <v>369</v>
      </c>
      <c r="B1" s="5"/>
      <c r="C1" s="5"/>
      <c r="D1" s="5"/>
      <c r="E1" s="5"/>
      <c r="F1" s="5"/>
    </row>
    <row r="2" spans="1:7" s="1" customFormat="1" ht="20.55" customHeight="1" x14ac:dyDescent="0.3">
      <c r="A2" s="33" t="s">
        <v>102</v>
      </c>
      <c r="B2" s="153"/>
      <c r="C2" s="153"/>
      <c r="D2" s="153"/>
      <c r="E2" s="153"/>
      <c r="F2" s="154"/>
    </row>
    <row r="3" spans="1:7" s="4" customFormat="1" ht="65.55" customHeight="1" x14ac:dyDescent="0.25">
      <c r="A3" s="182" t="s">
        <v>23</v>
      </c>
      <c r="B3" s="183" t="s">
        <v>201</v>
      </c>
      <c r="C3" s="183" t="s">
        <v>202</v>
      </c>
      <c r="D3" s="183" t="s">
        <v>114</v>
      </c>
      <c r="E3" s="273" t="s">
        <v>376</v>
      </c>
      <c r="F3" s="183" t="s">
        <v>203</v>
      </c>
    </row>
    <row r="4" spans="1:7" s="1" customFormat="1" x14ac:dyDescent="0.25">
      <c r="A4" s="184" t="s">
        <v>7</v>
      </c>
      <c r="B4" s="185">
        <v>114551252</v>
      </c>
      <c r="C4" s="186">
        <v>114490426</v>
      </c>
      <c r="D4" s="186">
        <v>0</v>
      </c>
      <c r="E4" s="185">
        <v>107346.26688508925</v>
      </c>
      <c r="F4" s="187">
        <v>114597772.26688509</v>
      </c>
      <c r="G4" s="9"/>
    </row>
    <row r="5" spans="1:7" s="1" customFormat="1" x14ac:dyDescent="0.25">
      <c r="A5" s="105" t="s">
        <v>0</v>
      </c>
      <c r="B5" s="145">
        <v>213214471</v>
      </c>
      <c r="C5" s="145">
        <v>212839817</v>
      </c>
      <c r="D5" s="145">
        <v>176983</v>
      </c>
      <c r="E5" s="145">
        <v>192400.94382444286</v>
      </c>
      <c r="F5" s="161">
        <v>213209200.94382444</v>
      </c>
      <c r="G5" s="9"/>
    </row>
    <row r="6" spans="1:7" s="1" customFormat="1" x14ac:dyDescent="0.25">
      <c r="A6" s="105" t="s">
        <v>1</v>
      </c>
      <c r="B6" s="145">
        <v>183311104</v>
      </c>
      <c r="C6" s="145">
        <v>183607865</v>
      </c>
      <c r="D6" s="145">
        <v>1306870</v>
      </c>
      <c r="E6" s="145">
        <v>181799.07102146684</v>
      </c>
      <c r="F6" s="161">
        <v>185096534.07102147</v>
      </c>
      <c r="G6" s="9"/>
    </row>
    <row r="7" spans="1:7" s="1" customFormat="1" x14ac:dyDescent="0.25">
      <c r="A7" s="105" t="s">
        <v>8</v>
      </c>
      <c r="B7" s="145">
        <v>173640218</v>
      </c>
      <c r="C7" s="145">
        <v>173596156</v>
      </c>
      <c r="D7" s="145">
        <v>0</v>
      </c>
      <c r="E7" s="145">
        <v>147536.58382819698</v>
      </c>
      <c r="F7" s="161">
        <v>173743692.58382821</v>
      </c>
      <c r="G7" s="9"/>
    </row>
    <row r="8" spans="1:7" s="1" customFormat="1" x14ac:dyDescent="0.25">
      <c r="A8" s="105" t="s">
        <v>9</v>
      </c>
      <c r="B8" s="145">
        <v>232178503</v>
      </c>
      <c r="C8" s="145">
        <v>232336168</v>
      </c>
      <c r="D8" s="145">
        <v>0</v>
      </c>
      <c r="E8" s="145">
        <v>241636.65572278536</v>
      </c>
      <c r="F8" s="161">
        <v>232577804.6557228</v>
      </c>
      <c r="G8" s="9"/>
    </row>
    <row r="9" spans="1:7" s="1" customFormat="1" x14ac:dyDescent="0.25">
      <c r="A9" s="105" t="s">
        <v>10</v>
      </c>
      <c r="B9" s="145">
        <v>207063782</v>
      </c>
      <c r="C9" s="145">
        <v>207279095</v>
      </c>
      <c r="D9" s="145">
        <v>0</v>
      </c>
      <c r="E9" s="145">
        <v>209786.47871801874</v>
      </c>
      <c r="F9" s="161">
        <v>207488881.47871801</v>
      </c>
      <c r="G9" s="9"/>
    </row>
    <row r="10" spans="1:7" s="1" customFormat="1" x14ac:dyDescent="0.25">
      <c r="A10" s="105" t="s">
        <v>2</v>
      </c>
      <c r="B10" s="145">
        <v>210261007</v>
      </c>
      <c r="C10" s="145">
        <v>210090190</v>
      </c>
      <c r="D10" s="145">
        <v>0</v>
      </c>
      <c r="E10" s="145">
        <v>267606.19478185836</v>
      </c>
      <c r="F10" s="161">
        <v>210357796.19478187</v>
      </c>
      <c r="G10" s="9"/>
    </row>
    <row r="11" spans="1:7" s="1" customFormat="1" x14ac:dyDescent="0.25">
      <c r="A11" s="105" t="s">
        <v>3</v>
      </c>
      <c r="B11" s="145">
        <v>119421076</v>
      </c>
      <c r="C11" s="145">
        <v>119237772</v>
      </c>
      <c r="D11" s="145">
        <v>0</v>
      </c>
      <c r="E11" s="145">
        <v>143660.29640498577</v>
      </c>
      <c r="F11" s="161">
        <v>119381432.29640499</v>
      </c>
      <c r="G11" s="9"/>
    </row>
    <row r="12" spans="1:7" s="1" customFormat="1" x14ac:dyDescent="0.25">
      <c r="A12" s="105" t="s">
        <v>11</v>
      </c>
      <c r="B12" s="145">
        <v>196257169</v>
      </c>
      <c r="C12" s="145">
        <v>196776380</v>
      </c>
      <c r="D12" s="145">
        <v>0</v>
      </c>
      <c r="E12" s="145">
        <v>255013.12836426907</v>
      </c>
      <c r="F12" s="161">
        <v>197031393.12836426</v>
      </c>
      <c r="G12" s="9"/>
    </row>
    <row r="13" spans="1:7" s="1" customFormat="1" x14ac:dyDescent="0.25">
      <c r="A13" s="105" t="s">
        <v>12</v>
      </c>
      <c r="B13" s="145">
        <v>311602859</v>
      </c>
      <c r="C13" s="145">
        <v>311585041</v>
      </c>
      <c r="D13" s="145">
        <v>0</v>
      </c>
      <c r="E13" s="145">
        <v>382668.09568600479</v>
      </c>
      <c r="F13" s="161">
        <v>311967709.09568602</v>
      </c>
      <c r="G13" s="9"/>
    </row>
    <row r="14" spans="1:7" s="1" customFormat="1" x14ac:dyDescent="0.25">
      <c r="A14" s="105" t="s">
        <v>13</v>
      </c>
      <c r="B14" s="145">
        <v>386592176</v>
      </c>
      <c r="C14" s="145">
        <v>386852484</v>
      </c>
      <c r="D14" s="145">
        <v>1556464</v>
      </c>
      <c r="E14" s="145">
        <v>503308.74318495631</v>
      </c>
      <c r="F14" s="161">
        <v>388912256.74318498</v>
      </c>
      <c r="G14" s="9"/>
    </row>
    <row r="15" spans="1:7" s="1" customFormat="1" x14ac:dyDescent="0.25">
      <c r="A15" s="105" t="s">
        <v>14</v>
      </c>
      <c r="B15" s="145">
        <v>258072577</v>
      </c>
      <c r="C15" s="145">
        <v>258174439</v>
      </c>
      <c r="D15" s="145">
        <v>0</v>
      </c>
      <c r="E15" s="145">
        <v>291651.54157792556</v>
      </c>
      <c r="F15" s="161">
        <v>258466090.54157794</v>
      </c>
      <c r="G15" s="9"/>
    </row>
    <row r="16" spans="1:7" s="1" customFormat="1" x14ac:dyDescent="0.25">
      <c r="A16" s="105" t="s">
        <v>15</v>
      </c>
      <c r="B16" s="145">
        <v>232367957</v>
      </c>
      <c r="C16" s="145">
        <v>232109045</v>
      </c>
      <c r="D16" s="145">
        <v>0</v>
      </c>
      <c r="E16" s="145">
        <v>280314.4829493704</v>
      </c>
      <c r="F16" s="161">
        <v>232389359.48294938</v>
      </c>
      <c r="G16" s="9"/>
    </row>
    <row r="17" spans="1:7" s="1" customFormat="1" x14ac:dyDescent="0.25">
      <c r="A17" s="105" t="s">
        <v>16</v>
      </c>
      <c r="B17" s="145">
        <v>186015128</v>
      </c>
      <c r="C17" s="145">
        <v>185930796</v>
      </c>
      <c r="D17" s="145">
        <v>0</v>
      </c>
      <c r="E17" s="145">
        <v>257048.44909896929</v>
      </c>
      <c r="F17" s="161">
        <v>186187844.44909897</v>
      </c>
      <c r="G17" s="9"/>
    </row>
    <row r="18" spans="1:7" s="1" customFormat="1" x14ac:dyDescent="0.25">
      <c r="A18" s="105" t="s">
        <v>4</v>
      </c>
      <c r="B18" s="145">
        <v>441440703</v>
      </c>
      <c r="C18" s="145">
        <v>441596322</v>
      </c>
      <c r="D18" s="145">
        <v>0</v>
      </c>
      <c r="E18" s="145">
        <v>460172.77086238569</v>
      </c>
      <c r="F18" s="161">
        <v>442056494.7708624</v>
      </c>
      <c r="G18" s="9"/>
    </row>
    <row r="19" spans="1:7" s="1" customFormat="1" x14ac:dyDescent="0.25">
      <c r="A19" s="105" t="s">
        <v>17</v>
      </c>
      <c r="B19" s="145">
        <v>110617318</v>
      </c>
      <c r="C19" s="145">
        <v>110704138</v>
      </c>
      <c r="D19" s="145">
        <v>0</v>
      </c>
      <c r="E19" s="145">
        <v>115465.86689471165</v>
      </c>
      <c r="F19" s="161">
        <v>110819603.86689471</v>
      </c>
      <c r="G19" s="9"/>
    </row>
    <row r="20" spans="1:7" s="1" customFormat="1" x14ac:dyDescent="0.25">
      <c r="A20" s="105" t="s">
        <v>18</v>
      </c>
      <c r="B20" s="145">
        <v>317458571</v>
      </c>
      <c r="C20" s="145">
        <v>317789138</v>
      </c>
      <c r="D20" s="145">
        <v>0</v>
      </c>
      <c r="E20" s="145">
        <v>345076.50694941159</v>
      </c>
      <c r="F20" s="161">
        <v>318134214.50694942</v>
      </c>
      <c r="G20" s="9"/>
    </row>
    <row r="21" spans="1:7" s="1" customFormat="1" x14ac:dyDescent="0.25">
      <c r="A21" s="105" t="s">
        <v>5</v>
      </c>
      <c r="B21" s="145">
        <v>130796723</v>
      </c>
      <c r="C21" s="145">
        <v>131057141</v>
      </c>
      <c r="D21" s="145">
        <v>0</v>
      </c>
      <c r="E21" s="145">
        <v>131821.27268657408</v>
      </c>
      <c r="F21" s="161">
        <v>131188962.27268657</v>
      </c>
      <c r="G21" s="9"/>
    </row>
    <row r="22" spans="1:7" s="1" customFormat="1" x14ac:dyDescent="0.25">
      <c r="A22" s="105" t="s">
        <v>6</v>
      </c>
      <c r="B22" s="145">
        <v>160119936</v>
      </c>
      <c r="C22" s="145">
        <v>160218308</v>
      </c>
      <c r="D22" s="145">
        <v>0</v>
      </c>
      <c r="E22" s="145">
        <v>178377.98058615881</v>
      </c>
      <c r="F22" s="161">
        <v>160396685.98058617</v>
      </c>
      <c r="G22" s="9"/>
    </row>
    <row r="23" spans="1:7" s="1" customFormat="1" x14ac:dyDescent="0.25">
      <c r="A23" s="105" t="s">
        <v>19</v>
      </c>
      <c r="B23" s="145">
        <v>112277536</v>
      </c>
      <c r="C23" s="145">
        <v>112020372</v>
      </c>
      <c r="D23" s="145">
        <v>0</v>
      </c>
      <c r="E23" s="145">
        <v>180989.84165710406</v>
      </c>
      <c r="F23" s="161">
        <v>112201361.8416571</v>
      </c>
      <c r="G23" s="9"/>
    </row>
    <row r="24" spans="1:7" s="1" customFormat="1" x14ac:dyDescent="0.25">
      <c r="A24" s="105" t="s">
        <v>20</v>
      </c>
      <c r="B24" s="145">
        <v>265617141</v>
      </c>
      <c r="C24" s="145">
        <v>265502108</v>
      </c>
      <c r="D24" s="145">
        <v>0</v>
      </c>
      <c r="E24" s="145">
        <v>299765.0767882964</v>
      </c>
      <c r="F24" s="161">
        <v>265801873.07678831</v>
      </c>
      <c r="G24" s="9"/>
    </row>
    <row r="25" spans="1:7" s="1" customFormat="1" x14ac:dyDescent="0.25">
      <c r="A25" s="105" t="s">
        <v>21</v>
      </c>
      <c r="B25" s="188">
        <v>544725604</v>
      </c>
      <c r="C25" s="145">
        <v>543809610</v>
      </c>
      <c r="D25" s="145">
        <v>0</v>
      </c>
      <c r="E25" s="145">
        <v>697677.75152701803</v>
      </c>
      <c r="F25" s="161">
        <v>544507287.75152707</v>
      </c>
      <c r="G25" s="9"/>
    </row>
    <row r="26" spans="1:7" s="1" customFormat="1" ht="15" customHeight="1" x14ac:dyDescent="0.3">
      <c r="A26" s="149" t="s">
        <v>22</v>
      </c>
      <c r="B26" s="189">
        <v>5107602811</v>
      </c>
      <c r="C26" s="150">
        <v>5107602811</v>
      </c>
      <c r="D26" s="150">
        <v>3040317</v>
      </c>
      <c r="E26" s="150">
        <v>5871123.9999999991</v>
      </c>
      <c r="F26" s="190">
        <v>5116514251.999999</v>
      </c>
      <c r="G26" s="9"/>
    </row>
    <row r="27" spans="1:7" s="1" customFormat="1" ht="13.2" x14ac:dyDescent="0.25">
      <c r="A27" s="5"/>
      <c r="B27" s="5"/>
      <c r="C27" s="5"/>
      <c r="D27" s="5"/>
      <c r="E27" s="5"/>
      <c r="F27" s="5"/>
    </row>
    <row r="28" spans="1:7" s="1" customFormat="1" ht="13.2" x14ac:dyDescent="0.25">
      <c r="A28" s="158"/>
      <c r="B28" s="5"/>
      <c r="C28" s="5"/>
      <c r="D28" s="5"/>
      <c r="E28" s="5"/>
      <c r="F28" s="5"/>
    </row>
    <row r="29" spans="1:7" x14ac:dyDescent="0.25">
      <c r="F29" s="21"/>
    </row>
    <row r="30" spans="1:7" ht="15.45" x14ac:dyDescent="0.35">
      <c r="F30" s="21"/>
    </row>
    <row r="31" spans="1:7" ht="15.45" x14ac:dyDescent="0.35">
      <c r="F31" s="21"/>
    </row>
  </sheetData>
  <phoneticPr fontId="5" type="noConversion"/>
  <conditionalFormatting sqref="F2">
    <cfRule type="expression" dxfId="1" priority="1" stopIfTrue="1">
      <formula>#REF!&gt;0</formula>
    </cfRule>
  </conditionalFormatting>
  <pageMargins left="0.23" right="0.3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39E92-9450-4AE3-892E-C76FD35C9D6F}">
  <sheetPr>
    <pageSetUpPr fitToPage="1"/>
  </sheetPr>
  <dimension ref="A1:E124"/>
  <sheetViews>
    <sheetView showGridLines="0" topLeftCell="B75" zoomScale="70" zoomScaleNormal="70" workbookViewId="0">
      <selection activeCell="A136" sqref="A136"/>
    </sheetView>
  </sheetViews>
  <sheetFormatPr defaultColWidth="9.26953125" defaultRowHeight="15" x14ac:dyDescent="0.25"/>
  <cols>
    <col min="1" max="1" width="130.26953125" style="40" customWidth="1"/>
    <col min="2" max="4" width="13.90625" style="40" customWidth="1"/>
    <col min="5" max="256" width="9.26953125" style="40"/>
    <col min="257" max="257" width="130.26953125" style="40" customWidth="1"/>
    <col min="258" max="260" width="13.90625" style="40" customWidth="1"/>
    <col min="261" max="512" width="9.26953125" style="40"/>
    <col min="513" max="513" width="130.26953125" style="40" customWidth="1"/>
    <col min="514" max="516" width="13.90625" style="40" customWidth="1"/>
    <col min="517" max="768" width="9.26953125" style="40"/>
    <col min="769" max="769" width="130.26953125" style="40" customWidth="1"/>
    <col min="770" max="772" width="13.90625" style="40" customWidth="1"/>
    <col min="773" max="1024" width="9.26953125" style="40"/>
    <col min="1025" max="1025" width="130.26953125" style="40" customWidth="1"/>
    <col min="1026" max="1028" width="13.90625" style="40" customWidth="1"/>
    <col min="1029" max="1280" width="9.26953125" style="40"/>
    <col min="1281" max="1281" width="130.26953125" style="40" customWidth="1"/>
    <col min="1282" max="1284" width="13.90625" style="40" customWidth="1"/>
    <col min="1285" max="1536" width="9.26953125" style="40"/>
    <col min="1537" max="1537" width="130.26953125" style="40" customWidth="1"/>
    <col min="1538" max="1540" width="13.90625" style="40" customWidth="1"/>
    <col min="1541" max="1792" width="9.26953125" style="40"/>
    <col min="1793" max="1793" width="130.26953125" style="40" customWidth="1"/>
    <col min="1794" max="1796" width="13.90625" style="40" customWidth="1"/>
    <col min="1797" max="2048" width="9.26953125" style="40"/>
    <col min="2049" max="2049" width="130.26953125" style="40" customWidth="1"/>
    <col min="2050" max="2052" width="13.90625" style="40" customWidth="1"/>
    <col min="2053" max="2304" width="9.26953125" style="40"/>
    <col min="2305" max="2305" width="130.26953125" style="40" customWidth="1"/>
    <col min="2306" max="2308" width="13.90625" style="40" customWidth="1"/>
    <col min="2309" max="2560" width="9.26953125" style="40"/>
    <col min="2561" max="2561" width="130.26953125" style="40" customWidth="1"/>
    <col min="2562" max="2564" width="13.90625" style="40" customWidth="1"/>
    <col min="2565" max="2816" width="9.26953125" style="40"/>
    <col min="2817" max="2817" width="130.26953125" style="40" customWidth="1"/>
    <col min="2818" max="2820" width="13.90625" style="40" customWidth="1"/>
    <col min="2821" max="3072" width="9.26953125" style="40"/>
    <col min="3073" max="3073" width="130.26953125" style="40" customWidth="1"/>
    <col min="3074" max="3076" width="13.90625" style="40" customWidth="1"/>
    <col min="3077" max="3328" width="9.26953125" style="40"/>
    <col min="3329" max="3329" width="130.26953125" style="40" customWidth="1"/>
    <col min="3330" max="3332" width="13.90625" style="40" customWidth="1"/>
    <col min="3333" max="3584" width="9.26953125" style="40"/>
    <col min="3585" max="3585" width="130.26953125" style="40" customWidth="1"/>
    <col min="3586" max="3588" width="13.90625" style="40" customWidth="1"/>
    <col min="3589" max="3840" width="9.26953125" style="40"/>
    <col min="3841" max="3841" width="130.26953125" style="40" customWidth="1"/>
    <col min="3842" max="3844" width="13.90625" style="40" customWidth="1"/>
    <col min="3845" max="4096" width="9.26953125" style="40"/>
    <col min="4097" max="4097" width="130.26953125" style="40" customWidth="1"/>
    <col min="4098" max="4100" width="13.90625" style="40" customWidth="1"/>
    <col min="4101" max="4352" width="9.26953125" style="40"/>
    <col min="4353" max="4353" width="130.26953125" style="40" customWidth="1"/>
    <col min="4354" max="4356" width="13.90625" style="40" customWidth="1"/>
    <col min="4357" max="4608" width="9.26953125" style="40"/>
    <col min="4609" max="4609" width="130.26953125" style="40" customWidth="1"/>
    <col min="4610" max="4612" width="13.90625" style="40" customWidth="1"/>
    <col min="4613" max="4864" width="9.26953125" style="40"/>
    <col min="4865" max="4865" width="130.26953125" style="40" customWidth="1"/>
    <col min="4866" max="4868" width="13.90625" style="40" customWidth="1"/>
    <col min="4869" max="5120" width="9.26953125" style="40"/>
    <col min="5121" max="5121" width="130.26953125" style="40" customWidth="1"/>
    <col min="5122" max="5124" width="13.90625" style="40" customWidth="1"/>
    <col min="5125" max="5376" width="9.26953125" style="40"/>
    <col min="5377" max="5377" width="130.26953125" style="40" customWidth="1"/>
    <col min="5378" max="5380" width="13.90625" style="40" customWidth="1"/>
    <col min="5381" max="5632" width="9.26953125" style="40"/>
    <col min="5633" max="5633" width="130.26953125" style="40" customWidth="1"/>
    <col min="5634" max="5636" width="13.90625" style="40" customWidth="1"/>
    <col min="5637" max="5888" width="9.26953125" style="40"/>
    <col min="5889" max="5889" width="130.26953125" style="40" customWidth="1"/>
    <col min="5890" max="5892" width="13.90625" style="40" customWidth="1"/>
    <col min="5893" max="6144" width="9.26953125" style="40"/>
    <col min="6145" max="6145" width="130.26953125" style="40" customWidth="1"/>
    <col min="6146" max="6148" width="13.90625" style="40" customWidth="1"/>
    <col min="6149" max="6400" width="9.26953125" style="40"/>
    <col min="6401" max="6401" width="130.26953125" style="40" customWidth="1"/>
    <col min="6402" max="6404" width="13.90625" style="40" customWidth="1"/>
    <col min="6405" max="6656" width="9.26953125" style="40"/>
    <col min="6657" max="6657" width="130.26953125" style="40" customWidth="1"/>
    <col min="6658" max="6660" width="13.90625" style="40" customWidth="1"/>
    <col min="6661" max="6912" width="9.26953125" style="40"/>
    <col min="6913" max="6913" width="130.26953125" style="40" customWidth="1"/>
    <col min="6914" max="6916" width="13.90625" style="40" customWidth="1"/>
    <col min="6917" max="7168" width="9.26953125" style="40"/>
    <col min="7169" max="7169" width="130.26953125" style="40" customWidth="1"/>
    <col min="7170" max="7172" width="13.90625" style="40" customWidth="1"/>
    <col min="7173" max="7424" width="9.26953125" style="40"/>
    <col min="7425" max="7425" width="130.26953125" style="40" customWidth="1"/>
    <col min="7426" max="7428" width="13.90625" style="40" customWidth="1"/>
    <col min="7429" max="7680" width="9.26953125" style="40"/>
    <col min="7681" max="7681" width="130.26953125" style="40" customWidth="1"/>
    <col min="7682" max="7684" width="13.90625" style="40" customWidth="1"/>
    <col min="7685" max="7936" width="9.26953125" style="40"/>
    <col min="7937" max="7937" width="130.26953125" style="40" customWidth="1"/>
    <col min="7938" max="7940" width="13.90625" style="40" customWidth="1"/>
    <col min="7941" max="8192" width="9.26953125" style="40"/>
    <col min="8193" max="8193" width="130.26953125" style="40" customWidth="1"/>
    <col min="8194" max="8196" width="13.90625" style="40" customWidth="1"/>
    <col min="8197" max="8448" width="9.26953125" style="40"/>
    <col min="8449" max="8449" width="130.26953125" style="40" customWidth="1"/>
    <col min="8450" max="8452" width="13.90625" style="40" customWidth="1"/>
    <col min="8453" max="8704" width="9.26953125" style="40"/>
    <col min="8705" max="8705" width="130.26953125" style="40" customWidth="1"/>
    <col min="8706" max="8708" width="13.90625" style="40" customWidth="1"/>
    <col min="8709" max="8960" width="9.26953125" style="40"/>
    <col min="8961" max="8961" width="130.26953125" style="40" customWidth="1"/>
    <col min="8962" max="8964" width="13.90625" style="40" customWidth="1"/>
    <col min="8965" max="9216" width="9.26953125" style="40"/>
    <col min="9217" max="9217" width="130.26953125" style="40" customWidth="1"/>
    <col min="9218" max="9220" width="13.90625" style="40" customWidth="1"/>
    <col min="9221" max="9472" width="9.26953125" style="40"/>
    <col min="9473" max="9473" width="130.26953125" style="40" customWidth="1"/>
    <col min="9474" max="9476" width="13.90625" style="40" customWidth="1"/>
    <col min="9477" max="9728" width="9.26953125" style="40"/>
    <col min="9729" max="9729" width="130.26953125" style="40" customWidth="1"/>
    <col min="9730" max="9732" width="13.90625" style="40" customWidth="1"/>
    <col min="9733" max="9984" width="9.26953125" style="40"/>
    <col min="9985" max="9985" width="130.26953125" style="40" customWidth="1"/>
    <col min="9986" max="9988" width="13.90625" style="40" customWidth="1"/>
    <col min="9989" max="10240" width="9.26953125" style="40"/>
    <col min="10241" max="10241" width="130.26953125" style="40" customWidth="1"/>
    <col min="10242" max="10244" width="13.90625" style="40" customWidth="1"/>
    <col min="10245" max="10496" width="9.26953125" style="40"/>
    <col min="10497" max="10497" width="130.26953125" style="40" customWidth="1"/>
    <col min="10498" max="10500" width="13.90625" style="40" customWidth="1"/>
    <col min="10501" max="10752" width="9.26953125" style="40"/>
    <col min="10753" max="10753" width="130.26953125" style="40" customWidth="1"/>
    <col min="10754" max="10756" width="13.90625" style="40" customWidth="1"/>
    <col min="10757" max="11008" width="9.26953125" style="40"/>
    <col min="11009" max="11009" width="130.26953125" style="40" customWidth="1"/>
    <col min="11010" max="11012" width="13.90625" style="40" customWidth="1"/>
    <col min="11013" max="11264" width="9.26953125" style="40"/>
    <col min="11265" max="11265" width="130.26953125" style="40" customWidth="1"/>
    <col min="11266" max="11268" width="13.90625" style="40" customWidth="1"/>
    <col min="11269" max="11520" width="9.26953125" style="40"/>
    <col min="11521" max="11521" width="130.26953125" style="40" customWidth="1"/>
    <col min="11522" max="11524" width="13.90625" style="40" customWidth="1"/>
    <col min="11525" max="11776" width="9.26953125" style="40"/>
    <col min="11777" max="11777" width="130.26953125" style="40" customWidth="1"/>
    <col min="11778" max="11780" width="13.90625" style="40" customWidth="1"/>
    <col min="11781" max="12032" width="9.26953125" style="40"/>
    <col min="12033" max="12033" width="130.26953125" style="40" customWidth="1"/>
    <col min="12034" max="12036" width="13.90625" style="40" customWidth="1"/>
    <col min="12037" max="12288" width="9.26953125" style="40"/>
    <col min="12289" max="12289" width="130.26953125" style="40" customWidth="1"/>
    <col min="12290" max="12292" width="13.90625" style="40" customWidth="1"/>
    <col min="12293" max="12544" width="9.26953125" style="40"/>
    <col min="12545" max="12545" width="130.26953125" style="40" customWidth="1"/>
    <col min="12546" max="12548" width="13.90625" style="40" customWidth="1"/>
    <col min="12549" max="12800" width="9.26953125" style="40"/>
    <col min="12801" max="12801" width="130.26953125" style="40" customWidth="1"/>
    <col min="12802" max="12804" width="13.90625" style="40" customWidth="1"/>
    <col min="12805" max="13056" width="9.26953125" style="40"/>
    <col min="13057" max="13057" width="130.26953125" style="40" customWidth="1"/>
    <col min="13058" max="13060" width="13.90625" style="40" customWidth="1"/>
    <col min="13061" max="13312" width="9.26953125" style="40"/>
    <col min="13313" max="13313" width="130.26953125" style="40" customWidth="1"/>
    <col min="13314" max="13316" width="13.90625" style="40" customWidth="1"/>
    <col min="13317" max="13568" width="9.26953125" style="40"/>
    <col min="13569" max="13569" width="130.26953125" style="40" customWidth="1"/>
    <col min="13570" max="13572" width="13.90625" style="40" customWidth="1"/>
    <col min="13573" max="13824" width="9.26953125" style="40"/>
    <col min="13825" max="13825" width="130.26953125" style="40" customWidth="1"/>
    <col min="13826" max="13828" width="13.90625" style="40" customWidth="1"/>
    <col min="13829" max="14080" width="9.26953125" style="40"/>
    <col min="14081" max="14081" width="130.26953125" style="40" customWidth="1"/>
    <col min="14082" max="14084" width="13.90625" style="40" customWidth="1"/>
    <col min="14085" max="14336" width="9.26953125" style="40"/>
    <col min="14337" max="14337" width="130.26953125" style="40" customWidth="1"/>
    <col min="14338" max="14340" width="13.90625" style="40" customWidth="1"/>
    <col min="14341" max="14592" width="9.26953125" style="40"/>
    <col min="14593" max="14593" width="130.26953125" style="40" customWidth="1"/>
    <col min="14594" max="14596" width="13.90625" style="40" customWidth="1"/>
    <col min="14597" max="14848" width="9.26953125" style="40"/>
    <col min="14849" max="14849" width="130.26953125" style="40" customWidth="1"/>
    <col min="14850" max="14852" width="13.90625" style="40" customWidth="1"/>
    <col min="14853" max="15104" width="9.26953125" style="40"/>
    <col min="15105" max="15105" width="130.26953125" style="40" customWidth="1"/>
    <col min="15106" max="15108" width="13.90625" style="40" customWidth="1"/>
    <col min="15109" max="15360" width="9.26953125" style="40"/>
    <col min="15361" max="15361" width="130.26953125" style="40" customWidth="1"/>
    <col min="15362" max="15364" width="13.90625" style="40" customWidth="1"/>
    <col min="15365" max="15616" width="9.26953125" style="40"/>
    <col min="15617" max="15617" width="130.26953125" style="40" customWidth="1"/>
    <col min="15618" max="15620" width="13.90625" style="40" customWidth="1"/>
    <col min="15621" max="15872" width="9.26953125" style="40"/>
    <col min="15873" max="15873" width="130.26953125" style="40" customWidth="1"/>
    <col min="15874" max="15876" width="13.90625" style="40" customWidth="1"/>
    <col min="15877" max="16128" width="9.26953125" style="40"/>
    <col min="16129" max="16129" width="130.26953125" style="40" customWidth="1"/>
    <col min="16130" max="16132" width="13.90625" style="40" customWidth="1"/>
    <col min="16133" max="16384" width="9.26953125" style="40"/>
  </cols>
  <sheetData>
    <row r="1" spans="1:5" ht="21.45" customHeight="1" x14ac:dyDescent="0.25">
      <c r="A1" s="23" t="s">
        <v>248</v>
      </c>
      <c r="B1" s="48"/>
      <c r="C1" s="60"/>
      <c r="D1" s="61"/>
    </row>
    <row r="2" spans="1:5" ht="20.55" customHeight="1" x14ac:dyDescent="0.25">
      <c r="A2" s="40" t="s">
        <v>102</v>
      </c>
      <c r="B2" s="62"/>
      <c r="C2" s="63"/>
      <c r="D2" s="63"/>
    </row>
    <row r="3" spans="1:5" s="32" customFormat="1" ht="15.6" x14ac:dyDescent="0.3">
      <c r="A3" s="78" t="s">
        <v>191</v>
      </c>
      <c r="B3" s="66" t="s">
        <v>100</v>
      </c>
      <c r="C3" s="66" t="s">
        <v>125</v>
      </c>
      <c r="D3" s="66" t="s">
        <v>126</v>
      </c>
      <c r="E3" s="79"/>
    </row>
    <row r="4" spans="1:5" ht="15.6" x14ac:dyDescent="0.25">
      <c r="A4" s="74" t="s">
        <v>145</v>
      </c>
      <c r="B4" s="80">
        <v>594810.04493999993</v>
      </c>
      <c r="C4" s="80">
        <v>596653.61499999999</v>
      </c>
      <c r="D4" s="80">
        <v>601127.16999999993</v>
      </c>
    </row>
    <row r="5" spans="1:5" s="49" customFormat="1" x14ac:dyDescent="0.25">
      <c r="A5" s="249" t="s">
        <v>249</v>
      </c>
      <c r="B5" s="27">
        <v>126557</v>
      </c>
      <c r="C5" s="43">
        <v>127931.05</v>
      </c>
      <c r="D5" s="43">
        <v>127931.05</v>
      </c>
    </row>
    <row r="6" spans="1:5" s="49" customFormat="1" ht="15.6" x14ac:dyDescent="0.25">
      <c r="A6" s="250" t="s">
        <v>381</v>
      </c>
      <c r="B6" s="27">
        <v>120159</v>
      </c>
      <c r="C6" s="27">
        <v>120159</v>
      </c>
      <c r="D6" s="27">
        <v>120159</v>
      </c>
    </row>
    <row r="7" spans="1:5" s="251" customFormat="1" x14ac:dyDescent="0.25">
      <c r="A7" s="249" t="s">
        <v>250</v>
      </c>
      <c r="B7" s="245">
        <v>105474.02194000001</v>
      </c>
      <c r="C7" s="245">
        <v>110870.925</v>
      </c>
      <c r="D7" s="245">
        <v>110870.925</v>
      </c>
    </row>
    <row r="8" spans="1:5" s="251" customFormat="1" ht="15.6" x14ac:dyDescent="0.25">
      <c r="A8" s="250" t="s">
        <v>382</v>
      </c>
      <c r="B8" s="27">
        <v>42831</v>
      </c>
      <c r="C8" s="27">
        <v>40042</v>
      </c>
      <c r="D8" s="27">
        <v>36076</v>
      </c>
    </row>
    <row r="9" spans="1:5" s="49" customFormat="1" x14ac:dyDescent="0.25">
      <c r="A9" s="249" t="s">
        <v>323</v>
      </c>
      <c r="B9" s="27">
        <v>40000</v>
      </c>
      <c r="C9" s="52">
        <v>70000</v>
      </c>
      <c r="D9" s="52">
        <v>90000</v>
      </c>
    </row>
    <row r="10" spans="1:5" s="49" customFormat="1" x14ac:dyDescent="0.25">
      <c r="A10" s="249" t="s">
        <v>324</v>
      </c>
      <c r="B10" s="252">
        <v>37500</v>
      </c>
      <c r="C10" s="252">
        <v>37500</v>
      </c>
      <c r="D10" s="27">
        <v>28500</v>
      </c>
    </row>
    <row r="11" spans="1:5" s="81" customFormat="1" x14ac:dyDescent="0.25">
      <c r="A11" s="253" t="s">
        <v>341</v>
      </c>
      <c r="B11" s="52">
        <v>23765</v>
      </c>
      <c r="C11" s="52">
        <v>0</v>
      </c>
      <c r="D11" s="52">
        <v>0</v>
      </c>
    </row>
    <row r="12" spans="1:5" s="49" customFormat="1" x14ac:dyDescent="0.25">
      <c r="A12" s="82" t="s">
        <v>334</v>
      </c>
      <c r="B12" s="27">
        <v>22853.125</v>
      </c>
      <c r="C12" s="43">
        <v>13595.7</v>
      </c>
      <c r="D12" s="43">
        <v>13595.7</v>
      </c>
    </row>
    <row r="13" spans="1:5" s="49" customFormat="1" x14ac:dyDescent="0.25">
      <c r="A13" s="83" t="s">
        <v>325</v>
      </c>
      <c r="B13" s="252">
        <v>11000</v>
      </c>
      <c r="C13" s="252">
        <v>11000</v>
      </c>
      <c r="D13" s="252">
        <v>11000</v>
      </c>
    </row>
    <row r="14" spans="1:5" s="251" customFormat="1" x14ac:dyDescent="0.25">
      <c r="A14" s="249" t="s">
        <v>251</v>
      </c>
      <c r="B14" s="245">
        <v>10806.404</v>
      </c>
      <c r="C14" s="245">
        <v>10936.004000000001</v>
      </c>
      <c r="D14" s="245">
        <v>10936.004000000001</v>
      </c>
    </row>
    <row r="15" spans="1:5" s="49" customFormat="1" x14ac:dyDescent="0.25">
      <c r="A15" s="83" t="s">
        <v>326</v>
      </c>
      <c r="B15" s="252">
        <v>9155</v>
      </c>
      <c r="C15" s="245">
        <v>9155</v>
      </c>
      <c r="D15" s="245">
        <v>9155</v>
      </c>
    </row>
    <row r="16" spans="1:5" s="49" customFormat="1" x14ac:dyDescent="0.25">
      <c r="A16" s="234" t="s">
        <v>327</v>
      </c>
      <c r="B16" s="252">
        <v>6600</v>
      </c>
      <c r="C16" s="27">
        <v>12000</v>
      </c>
      <c r="D16" s="27">
        <v>12000</v>
      </c>
    </row>
    <row r="17" spans="1:4" s="49" customFormat="1" x14ac:dyDescent="0.25">
      <c r="A17" s="233" t="s">
        <v>252</v>
      </c>
      <c r="B17" s="245">
        <v>6086</v>
      </c>
      <c r="C17" s="245">
        <v>6354.3850000000002</v>
      </c>
      <c r="D17" s="245">
        <v>6354.3850000000002</v>
      </c>
    </row>
    <row r="18" spans="1:4" s="49" customFormat="1" ht="19.05" customHeight="1" x14ac:dyDescent="0.25">
      <c r="A18" s="254" t="s">
        <v>383</v>
      </c>
      <c r="B18" s="27">
        <v>5605</v>
      </c>
      <c r="C18" s="27">
        <v>2803</v>
      </c>
      <c r="D18" s="27">
        <v>0</v>
      </c>
    </row>
    <row r="19" spans="1:4" s="49" customFormat="1" x14ac:dyDescent="0.25">
      <c r="A19" s="234" t="s">
        <v>328</v>
      </c>
      <c r="B19" s="252">
        <v>5268.48</v>
      </c>
      <c r="C19" s="252">
        <v>5268.48</v>
      </c>
      <c r="D19" s="252">
        <v>5268.48</v>
      </c>
    </row>
    <row r="20" spans="1:4" s="49" customFormat="1" x14ac:dyDescent="0.25">
      <c r="A20" s="255" t="s">
        <v>329</v>
      </c>
      <c r="B20" s="245">
        <v>4500</v>
      </c>
      <c r="C20" s="27">
        <v>7325</v>
      </c>
      <c r="D20" s="27">
        <v>7325</v>
      </c>
    </row>
    <row r="21" spans="1:4" s="49" customFormat="1" x14ac:dyDescent="0.25">
      <c r="A21" s="234" t="s">
        <v>330</v>
      </c>
      <c r="B21" s="245">
        <v>4150</v>
      </c>
      <c r="C21" s="245">
        <v>5375</v>
      </c>
      <c r="D21" s="245">
        <v>6625</v>
      </c>
    </row>
    <row r="22" spans="1:4" s="49" customFormat="1" x14ac:dyDescent="0.25">
      <c r="A22" s="255" t="s">
        <v>342</v>
      </c>
      <c r="B22" s="252">
        <v>3812.5880000000002</v>
      </c>
      <c r="C22" s="245">
        <v>0</v>
      </c>
      <c r="D22" s="245">
        <v>0</v>
      </c>
    </row>
    <row r="23" spans="1:4" s="84" customFormat="1" x14ac:dyDescent="0.25">
      <c r="A23" s="83" t="s">
        <v>333</v>
      </c>
      <c r="B23" s="252">
        <v>2500</v>
      </c>
      <c r="C23" s="252">
        <v>0</v>
      </c>
      <c r="D23" s="252">
        <v>0</v>
      </c>
    </row>
    <row r="24" spans="1:4" s="49" customFormat="1" x14ac:dyDescent="0.25">
      <c r="A24" s="71" t="s">
        <v>253</v>
      </c>
      <c r="B24" s="52">
        <v>2200</v>
      </c>
      <c r="C24" s="52">
        <v>2200</v>
      </c>
      <c r="D24" s="52">
        <v>2200</v>
      </c>
    </row>
    <row r="25" spans="1:4" s="49" customFormat="1" x14ac:dyDescent="0.25">
      <c r="A25" s="85" t="s">
        <v>331</v>
      </c>
      <c r="B25" s="27">
        <v>1700</v>
      </c>
      <c r="C25" s="27">
        <v>1700</v>
      </c>
      <c r="D25" s="27">
        <v>1700</v>
      </c>
    </row>
    <row r="26" spans="1:4" s="49" customFormat="1" x14ac:dyDescent="0.25">
      <c r="A26" s="224" t="s">
        <v>171</v>
      </c>
      <c r="B26" s="256">
        <v>1000</v>
      </c>
      <c r="C26" s="256">
        <v>1000</v>
      </c>
      <c r="D26" s="256">
        <v>1000</v>
      </c>
    </row>
    <row r="27" spans="1:4" s="49" customFormat="1" x14ac:dyDescent="0.25">
      <c r="A27" s="224" t="s">
        <v>332</v>
      </c>
      <c r="B27" s="252">
        <v>924</v>
      </c>
      <c r="C27" s="252">
        <v>924</v>
      </c>
      <c r="D27" s="256">
        <v>0</v>
      </c>
    </row>
    <row r="28" spans="1:4" s="49" customFormat="1" x14ac:dyDescent="0.25">
      <c r="A28" s="224" t="s">
        <v>172</v>
      </c>
      <c r="B28" s="27">
        <v>363.42599999999999</v>
      </c>
      <c r="C28" s="245">
        <v>264.07100000000003</v>
      </c>
      <c r="D28" s="27">
        <v>180.626</v>
      </c>
    </row>
    <row r="29" spans="1:4" s="49" customFormat="1" x14ac:dyDescent="0.25">
      <c r="A29" s="257" t="s">
        <v>384</v>
      </c>
      <c r="B29" s="41">
        <v>0</v>
      </c>
      <c r="C29" s="41">
        <v>250</v>
      </c>
      <c r="D29" s="41">
        <v>250</v>
      </c>
    </row>
    <row r="30" spans="1:4" s="49" customFormat="1" ht="15.6" x14ac:dyDescent="0.25">
      <c r="A30" s="86" t="s">
        <v>385</v>
      </c>
      <c r="B30" s="87">
        <v>321808.8789999999</v>
      </c>
      <c r="C30" s="87">
        <v>313759.02799999999</v>
      </c>
      <c r="D30" s="87">
        <v>281859.08499999996</v>
      </c>
    </row>
    <row r="31" spans="1:4" s="258" customFormat="1" x14ac:dyDescent="0.25">
      <c r="A31" s="224" t="s">
        <v>254</v>
      </c>
      <c r="B31" s="245">
        <v>169201.8</v>
      </c>
      <c r="C31" s="245">
        <v>169201.8</v>
      </c>
      <c r="D31" s="245">
        <v>169201.8</v>
      </c>
    </row>
    <row r="32" spans="1:4" s="258" customFormat="1" x14ac:dyDescent="0.25">
      <c r="A32" s="234" t="s">
        <v>173</v>
      </c>
      <c r="B32" s="245">
        <v>60483</v>
      </c>
      <c r="C32" s="245">
        <v>60483</v>
      </c>
      <c r="D32" s="245">
        <v>60483</v>
      </c>
    </row>
    <row r="33" spans="1:4" s="258" customFormat="1" x14ac:dyDescent="0.25">
      <c r="A33" s="234" t="s">
        <v>135</v>
      </c>
      <c r="B33" s="245">
        <v>24900</v>
      </c>
      <c r="C33" s="245">
        <v>24900</v>
      </c>
      <c r="D33" s="245">
        <v>24900</v>
      </c>
    </row>
    <row r="34" spans="1:4" s="251" customFormat="1" x14ac:dyDescent="0.25">
      <c r="A34" s="234" t="s">
        <v>255</v>
      </c>
      <c r="B34" s="252">
        <v>16400</v>
      </c>
      <c r="C34" s="252" t="s">
        <v>99</v>
      </c>
      <c r="D34" s="252" t="s">
        <v>99</v>
      </c>
    </row>
    <row r="35" spans="1:4" s="258" customFormat="1" x14ac:dyDescent="0.25">
      <c r="A35" s="234" t="s">
        <v>256</v>
      </c>
      <c r="B35" s="259">
        <v>10000</v>
      </c>
      <c r="C35" s="27">
        <v>15000</v>
      </c>
      <c r="D35" s="260" t="s">
        <v>99</v>
      </c>
    </row>
    <row r="36" spans="1:4" s="258" customFormat="1" x14ac:dyDescent="0.25">
      <c r="A36" s="234" t="s">
        <v>230</v>
      </c>
      <c r="B36" s="261">
        <v>8310.018</v>
      </c>
      <c r="C36" s="52">
        <v>10883.942999999999</v>
      </c>
      <c r="D36" s="52">
        <v>0</v>
      </c>
    </row>
    <row r="37" spans="1:4" x14ac:dyDescent="0.25">
      <c r="A37" s="231" t="s">
        <v>257</v>
      </c>
      <c r="B37" s="259">
        <v>6000</v>
      </c>
      <c r="C37" s="27">
        <v>6000</v>
      </c>
      <c r="D37" s="260" t="s">
        <v>99</v>
      </c>
    </row>
    <row r="38" spans="1:4" s="258" customFormat="1" x14ac:dyDescent="0.25">
      <c r="A38" s="234" t="s">
        <v>174</v>
      </c>
      <c r="B38" s="42">
        <v>5921.3220000000001</v>
      </c>
      <c r="C38" s="252">
        <v>5400</v>
      </c>
      <c r="D38" s="252">
        <v>5400</v>
      </c>
    </row>
    <row r="39" spans="1:4" s="251" customFormat="1" x14ac:dyDescent="0.25">
      <c r="A39" s="224" t="s">
        <v>224</v>
      </c>
      <c r="B39" s="261">
        <v>5097.4650000000001</v>
      </c>
      <c r="C39" s="27">
        <v>5389</v>
      </c>
      <c r="D39" s="27">
        <v>5389</v>
      </c>
    </row>
    <row r="40" spans="1:4" x14ac:dyDescent="0.25">
      <c r="A40" s="234" t="s">
        <v>258</v>
      </c>
      <c r="B40" s="252">
        <v>3000</v>
      </c>
      <c r="C40" s="252">
        <v>3000</v>
      </c>
      <c r="D40" s="252">
        <v>3000</v>
      </c>
    </row>
    <row r="41" spans="1:4" x14ac:dyDescent="0.25">
      <c r="A41" s="234" t="s">
        <v>176</v>
      </c>
      <c r="B41" s="252">
        <v>2514.9850000000001</v>
      </c>
      <c r="C41" s="252">
        <v>2514.9850000000001</v>
      </c>
      <c r="D41" s="252">
        <v>2514.9850000000001</v>
      </c>
    </row>
    <row r="42" spans="1:4" x14ac:dyDescent="0.25">
      <c r="A42" s="231" t="s">
        <v>260</v>
      </c>
      <c r="B42" s="52">
        <v>2116</v>
      </c>
      <c r="C42" s="52">
        <v>1271</v>
      </c>
      <c r="D42" s="52">
        <v>1671</v>
      </c>
    </row>
    <row r="43" spans="1:4" x14ac:dyDescent="0.25">
      <c r="A43" s="224" t="s">
        <v>343</v>
      </c>
      <c r="B43" s="56">
        <v>2000</v>
      </c>
      <c r="C43" s="56">
        <v>2000</v>
      </c>
      <c r="D43" s="56">
        <v>2000</v>
      </c>
    </row>
    <row r="44" spans="1:4" s="258" customFormat="1" x14ac:dyDescent="0.25">
      <c r="A44" s="234" t="s">
        <v>175</v>
      </c>
      <c r="B44" s="252">
        <v>1563.5609999999999</v>
      </c>
      <c r="C44" s="252">
        <v>2000</v>
      </c>
      <c r="D44" s="252">
        <v>2000</v>
      </c>
    </row>
    <row r="45" spans="1:4" x14ac:dyDescent="0.25">
      <c r="A45" s="231" t="s">
        <v>259</v>
      </c>
      <c r="B45" s="259">
        <v>1320</v>
      </c>
      <c r="C45" s="259">
        <v>1320</v>
      </c>
      <c r="D45" s="259">
        <v>1320</v>
      </c>
    </row>
    <row r="46" spans="1:4" s="258" customFormat="1" x14ac:dyDescent="0.25">
      <c r="A46" s="234" t="s">
        <v>261</v>
      </c>
      <c r="B46" s="262">
        <v>800</v>
      </c>
      <c r="C46" s="252">
        <v>0</v>
      </c>
      <c r="D46" s="252">
        <v>0</v>
      </c>
    </row>
    <row r="47" spans="1:4" s="49" customFormat="1" x14ac:dyDescent="0.25">
      <c r="A47" s="231" t="s">
        <v>262</v>
      </c>
      <c r="B47" s="259">
        <v>794</v>
      </c>
      <c r="C47" s="259">
        <v>1425</v>
      </c>
      <c r="D47" s="259">
        <v>2559</v>
      </c>
    </row>
    <row r="48" spans="1:4" s="32" customFormat="1" x14ac:dyDescent="0.25">
      <c r="A48" s="231" t="s">
        <v>344</v>
      </c>
      <c r="B48" s="31">
        <v>325</v>
      </c>
      <c r="C48" s="31">
        <v>916</v>
      </c>
      <c r="D48" s="31">
        <v>102</v>
      </c>
    </row>
    <row r="49" spans="1:4" s="258" customFormat="1" x14ac:dyDescent="0.25">
      <c r="A49" s="234" t="s">
        <v>177</v>
      </c>
      <c r="B49" s="245">
        <v>310.62700000000001</v>
      </c>
      <c r="C49" s="27">
        <v>19</v>
      </c>
      <c r="D49" s="252">
        <v>0</v>
      </c>
    </row>
    <row r="50" spans="1:4" s="32" customFormat="1" x14ac:dyDescent="0.25">
      <c r="A50" s="263" t="s">
        <v>347</v>
      </c>
      <c r="B50" s="27">
        <v>200</v>
      </c>
      <c r="C50" s="27">
        <v>639</v>
      </c>
      <c r="D50" s="52">
        <v>114</v>
      </c>
    </row>
    <row r="51" spans="1:4" s="32" customFormat="1" x14ac:dyDescent="0.25">
      <c r="A51" s="231" t="s">
        <v>234</v>
      </c>
      <c r="B51" s="31">
        <v>100</v>
      </c>
      <c r="C51" s="259">
        <v>750</v>
      </c>
      <c r="D51" s="259">
        <v>750</v>
      </c>
    </row>
    <row r="52" spans="1:4" x14ac:dyDescent="0.25">
      <c r="A52" s="83" t="s">
        <v>263</v>
      </c>
      <c r="B52" s="27">
        <v>98.301000000000002</v>
      </c>
      <c r="C52" s="56">
        <v>0</v>
      </c>
      <c r="D52" s="56">
        <v>0</v>
      </c>
    </row>
    <row r="53" spans="1:4" x14ac:dyDescent="0.25">
      <c r="A53" s="231" t="s">
        <v>264</v>
      </c>
      <c r="B53" s="259">
        <v>79.39</v>
      </c>
      <c r="C53" s="259">
        <v>79.39</v>
      </c>
      <c r="D53" s="259">
        <v>79.39</v>
      </c>
    </row>
    <row r="54" spans="1:4" x14ac:dyDescent="0.25">
      <c r="A54" s="264" t="s">
        <v>346</v>
      </c>
      <c r="B54" s="31">
        <v>60</v>
      </c>
      <c r="C54" s="31">
        <v>333</v>
      </c>
      <c r="D54" s="31">
        <v>153</v>
      </c>
    </row>
    <row r="55" spans="1:4" s="258" customFormat="1" x14ac:dyDescent="0.25">
      <c r="A55" s="224" t="s">
        <v>178</v>
      </c>
      <c r="B55" s="245">
        <v>58.41</v>
      </c>
      <c r="C55" s="245">
        <v>41.91</v>
      </c>
      <c r="D55" s="245">
        <v>41.91</v>
      </c>
    </row>
    <row r="56" spans="1:4" s="49" customFormat="1" x14ac:dyDescent="0.25">
      <c r="A56" s="71" t="s">
        <v>265</v>
      </c>
      <c r="B56" s="52">
        <v>50</v>
      </c>
      <c r="C56" s="52">
        <v>50</v>
      </c>
      <c r="D56" s="52">
        <v>50</v>
      </c>
    </row>
    <row r="57" spans="1:4" s="49" customFormat="1" x14ac:dyDescent="0.25">
      <c r="A57" s="71" t="s">
        <v>266</v>
      </c>
      <c r="B57" s="52">
        <v>48</v>
      </c>
      <c r="C57" s="52">
        <v>48</v>
      </c>
      <c r="D57" s="52">
        <v>48</v>
      </c>
    </row>
    <row r="58" spans="1:4" s="49" customFormat="1" x14ac:dyDescent="0.25">
      <c r="A58" s="71" t="s">
        <v>267</v>
      </c>
      <c r="B58" s="52">
        <v>25</v>
      </c>
      <c r="C58" s="52">
        <v>25</v>
      </c>
      <c r="D58" s="52">
        <v>25</v>
      </c>
    </row>
    <row r="59" spans="1:4" s="49" customFormat="1" x14ac:dyDescent="0.25">
      <c r="A59" s="75" t="s">
        <v>268</v>
      </c>
      <c r="B59" s="265">
        <v>19</v>
      </c>
      <c r="C59" s="265">
        <v>19</v>
      </c>
      <c r="D59" s="265">
        <v>19</v>
      </c>
    </row>
    <row r="60" spans="1:4" s="49" customFormat="1" x14ac:dyDescent="0.25">
      <c r="A60" s="266" t="s">
        <v>345</v>
      </c>
      <c r="B60" s="265">
        <v>13</v>
      </c>
      <c r="C60" s="265">
        <v>50</v>
      </c>
      <c r="D60" s="265">
        <v>38</v>
      </c>
    </row>
    <row r="61" spans="1:4" s="49" customFormat="1" ht="15.6" x14ac:dyDescent="0.25">
      <c r="A61" s="86" t="s">
        <v>143</v>
      </c>
      <c r="B61" s="87">
        <v>179431.2</v>
      </c>
      <c r="C61" s="87">
        <v>315850</v>
      </c>
      <c r="D61" s="87">
        <v>206899</v>
      </c>
    </row>
    <row r="62" spans="1:4" s="49" customFormat="1" x14ac:dyDescent="0.25">
      <c r="A62" s="71" t="s">
        <v>335</v>
      </c>
      <c r="B62" s="88">
        <v>167131.20000000001</v>
      </c>
      <c r="C62" s="267">
        <v>170950</v>
      </c>
      <c r="D62" s="252">
        <v>178399</v>
      </c>
    </row>
    <row r="63" spans="1:4" s="49" customFormat="1" x14ac:dyDescent="0.25">
      <c r="A63" s="83" t="s">
        <v>337</v>
      </c>
      <c r="B63" s="52">
        <v>11500</v>
      </c>
      <c r="C63" s="52">
        <v>144100</v>
      </c>
      <c r="D63" s="52">
        <v>27700</v>
      </c>
    </row>
    <row r="64" spans="1:4" s="49" customFormat="1" x14ac:dyDescent="0.25">
      <c r="A64" s="71" t="s">
        <v>269</v>
      </c>
      <c r="B64" s="52">
        <v>800</v>
      </c>
      <c r="C64" s="52">
        <v>800</v>
      </c>
      <c r="D64" s="52">
        <v>800</v>
      </c>
    </row>
    <row r="65" spans="1:4" s="49" customFormat="1" ht="15.6" x14ac:dyDescent="0.25">
      <c r="A65" s="89" t="s">
        <v>179</v>
      </c>
      <c r="B65" s="87">
        <v>160681.17499999999</v>
      </c>
      <c r="C65" s="87">
        <v>108365.92700000001</v>
      </c>
      <c r="D65" s="87">
        <v>86067.927000000011</v>
      </c>
    </row>
    <row r="66" spans="1:4" s="49" customFormat="1" x14ac:dyDescent="0.25">
      <c r="A66" s="71" t="s">
        <v>180</v>
      </c>
      <c r="B66" s="58">
        <v>75750</v>
      </c>
      <c r="C66" s="268">
        <v>20000</v>
      </c>
      <c r="D66" s="244">
        <v>0</v>
      </c>
    </row>
    <row r="67" spans="1:4" x14ac:dyDescent="0.25">
      <c r="A67" s="83" t="s">
        <v>270</v>
      </c>
      <c r="B67" s="52">
        <v>45000</v>
      </c>
      <c r="C67" s="52">
        <v>45000</v>
      </c>
      <c r="D67" s="52">
        <v>45000</v>
      </c>
    </row>
    <row r="68" spans="1:4" s="90" customFormat="1" x14ac:dyDescent="0.25">
      <c r="A68" s="231" t="s">
        <v>271</v>
      </c>
      <c r="B68" s="259">
        <v>7872</v>
      </c>
      <c r="C68" s="245">
        <v>15509</v>
      </c>
      <c r="D68" s="245">
        <v>19187</v>
      </c>
    </row>
    <row r="69" spans="1:4" s="49" customFormat="1" x14ac:dyDescent="0.25">
      <c r="A69" s="71" t="s">
        <v>181</v>
      </c>
      <c r="B69" s="245">
        <v>5800</v>
      </c>
      <c r="C69" s="52">
        <v>6000</v>
      </c>
      <c r="D69" s="52" t="s">
        <v>99</v>
      </c>
    </row>
    <row r="70" spans="1:4" s="49" customFormat="1" x14ac:dyDescent="0.25">
      <c r="A70" s="75" t="s">
        <v>273</v>
      </c>
      <c r="B70" s="52">
        <v>5500</v>
      </c>
      <c r="C70" s="52">
        <v>0</v>
      </c>
      <c r="D70" s="52">
        <v>0</v>
      </c>
    </row>
    <row r="71" spans="1:4" x14ac:dyDescent="0.25">
      <c r="A71" s="71" t="s">
        <v>274</v>
      </c>
      <c r="B71" s="58">
        <v>3250</v>
      </c>
      <c r="C71" s="88">
        <v>3250</v>
      </c>
      <c r="D71" s="88">
        <v>3250</v>
      </c>
    </row>
    <row r="72" spans="1:4" x14ac:dyDescent="0.25">
      <c r="A72" s="231" t="s">
        <v>275</v>
      </c>
      <c r="B72" s="52">
        <v>3200</v>
      </c>
      <c r="C72" s="91">
        <v>0</v>
      </c>
      <c r="D72" s="52">
        <v>0</v>
      </c>
    </row>
    <row r="73" spans="1:4" x14ac:dyDescent="0.25">
      <c r="A73" s="231" t="s">
        <v>272</v>
      </c>
      <c r="B73" s="259">
        <v>2857</v>
      </c>
      <c r="C73" s="245">
        <v>9395</v>
      </c>
      <c r="D73" s="245">
        <v>9418</v>
      </c>
    </row>
    <row r="74" spans="1:4" x14ac:dyDescent="0.25">
      <c r="A74" s="75" t="s">
        <v>182</v>
      </c>
      <c r="B74" s="52">
        <v>2300</v>
      </c>
      <c r="C74" s="52">
        <v>2300</v>
      </c>
      <c r="D74" s="52">
        <v>2300</v>
      </c>
    </row>
    <row r="75" spans="1:4" x14ac:dyDescent="0.25">
      <c r="A75" s="71" t="s">
        <v>276</v>
      </c>
      <c r="B75" s="88">
        <v>2000</v>
      </c>
      <c r="C75" s="88">
        <v>2000</v>
      </c>
      <c r="D75" s="88">
        <v>2000</v>
      </c>
    </row>
    <row r="76" spans="1:4" x14ac:dyDescent="0.25">
      <c r="A76" s="71" t="s">
        <v>277</v>
      </c>
      <c r="B76" s="52">
        <v>1100</v>
      </c>
      <c r="C76" s="52">
        <v>1100</v>
      </c>
      <c r="D76" s="52">
        <v>1100</v>
      </c>
    </row>
    <row r="77" spans="1:4" s="49" customFormat="1" x14ac:dyDescent="0.25">
      <c r="A77" s="71" t="s">
        <v>278</v>
      </c>
      <c r="B77" s="88">
        <v>1000</v>
      </c>
      <c r="C77" s="88">
        <v>1000</v>
      </c>
      <c r="D77" s="88">
        <v>1000</v>
      </c>
    </row>
    <row r="78" spans="1:4" s="49" customFormat="1" x14ac:dyDescent="0.25">
      <c r="A78" s="231" t="s">
        <v>279</v>
      </c>
      <c r="B78" s="52">
        <v>1000</v>
      </c>
      <c r="C78" s="91">
        <v>0</v>
      </c>
      <c r="D78" s="52">
        <v>0</v>
      </c>
    </row>
    <row r="79" spans="1:4" s="49" customFormat="1" x14ac:dyDescent="0.25">
      <c r="A79" s="231" t="s">
        <v>280</v>
      </c>
      <c r="B79" s="52">
        <v>1000</v>
      </c>
      <c r="C79" s="91">
        <v>0</v>
      </c>
      <c r="D79" s="52">
        <v>0</v>
      </c>
    </row>
    <row r="80" spans="1:4" s="84" customFormat="1" x14ac:dyDescent="0.25">
      <c r="A80" s="71" t="s">
        <v>185</v>
      </c>
      <c r="B80" s="252">
        <v>880</v>
      </c>
      <c r="C80" s="252">
        <v>880</v>
      </c>
      <c r="D80" s="252">
        <v>880</v>
      </c>
    </row>
    <row r="81" spans="1:4" s="49" customFormat="1" x14ac:dyDescent="0.25">
      <c r="A81" s="71" t="s">
        <v>281</v>
      </c>
      <c r="B81" s="252">
        <v>559</v>
      </c>
      <c r="C81" s="252">
        <v>559</v>
      </c>
      <c r="D81" s="252">
        <v>559</v>
      </c>
    </row>
    <row r="82" spans="1:4" x14ac:dyDescent="0.25">
      <c r="A82" s="71" t="s">
        <v>183</v>
      </c>
      <c r="B82" s="27">
        <v>550.00300000000004</v>
      </c>
      <c r="C82" s="27">
        <v>550</v>
      </c>
      <c r="D82" s="27">
        <v>550</v>
      </c>
    </row>
    <row r="83" spans="1:4" x14ac:dyDescent="0.25">
      <c r="A83" s="71" t="s">
        <v>184</v>
      </c>
      <c r="B83" s="27">
        <v>477.267</v>
      </c>
      <c r="C83" s="27">
        <v>477.267</v>
      </c>
      <c r="D83" s="27">
        <v>477.267</v>
      </c>
    </row>
    <row r="84" spans="1:4" s="49" customFormat="1" x14ac:dyDescent="0.25">
      <c r="A84" s="234" t="s">
        <v>282</v>
      </c>
      <c r="B84" s="245">
        <v>200.08500000000001</v>
      </c>
      <c r="C84" s="245">
        <v>219</v>
      </c>
      <c r="D84" s="245">
        <v>220</v>
      </c>
    </row>
    <row r="85" spans="1:4" s="49" customFormat="1" x14ac:dyDescent="0.25">
      <c r="A85" s="75" t="s">
        <v>283</v>
      </c>
      <c r="B85" s="52">
        <v>150</v>
      </c>
      <c r="C85" s="91">
        <v>0</v>
      </c>
      <c r="D85" s="52">
        <v>0</v>
      </c>
    </row>
    <row r="86" spans="1:4" x14ac:dyDescent="0.25">
      <c r="A86" s="75" t="s">
        <v>284</v>
      </c>
      <c r="B86" s="52">
        <v>72</v>
      </c>
      <c r="C86" s="52">
        <v>72</v>
      </c>
      <c r="D86" s="52">
        <v>72</v>
      </c>
    </row>
    <row r="87" spans="1:4" x14ac:dyDescent="0.25">
      <c r="A87" s="231" t="s">
        <v>285</v>
      </c>
      <c r="B87" s="31">
        <v>50</v>
      </c>
      <c r="C87" s="54">
        <v>0</v>
      </c>
      <c r="D87" s="54">
        <v>0</v>
      </c>
    </row>
    <row r="88" spans="1:4" x14ac:dyDescent="0.25">
      <c r="A88" s="231" t="s">
        <v>286</v>
      </c>
      <c r="B88" s="259">
        <v>29.66</v>
      </c>
      <c r="C88" s="259">
        <v>29.66</v>
      </c>
      <c r="D88" s="259">
        <v>29.66</v>
      </c>
    </row>
    <row r="89" spans="1:4" x14ac:dyDescent="0.25">
      <c r="A89" s="231" t="s">
        <v>287</v>
      </c>
      <c r="B89" s="31">
        <v>30</v>
      </c>
      <c r="C89" s="54">
        <v>0</v>
      </c>
      <c r="D89" s="54">
        <v>0</v>
      </c>
    </row>
    <row r="90" spans="1:4" x14ac:dyDescent="0.25">
      <c r="A90" s="231" t="s">
        <v>288</v>
      </c>
      <c r="B90" s="92">
        <v>29.16</v>
      </c>
      <c r="C90" s="54">
        <v>0</v>
      </c>
      <c r="D90" s="54">
        <v>0</v>
      </c>
    </row>
    <row r="91" spans="1:4" x14ac:dyDescent="0.25">
      <c r="A91" s="75" t="s">
        <v>186</v>
      </c>
      <c r="B91" s="52">
        <v>25</v>
      </c>
      <c r="C91" s="52">
        <v>25</v>
      </c>
      <c r="D91" s="52">
        <v>25</v>
      </c>
    </row>
    <row r="92" spans="1:4" s="49" customFormat="1" ht="15.6" x14ac:dyDescent="0.25">
      <c r="A92" s="74" t="s">
        <v>158</v>
      </c>
      <c r="B92" s="87">
        <v>38902.623999999996</v>
      </c>
      <c r="C92" s="87">
        <v>42063</v>
      </c>
      <c r="D92" s="87">
        <v>41063</v>
      </c>
    </row>
    <row r="93" spans="1:4" s="49" customFormat="1" x14ac:dyDescent="0.25">
      <c r="A93" s="93" t="s">
        <v>339</v>
      </c>
      <c r="B93" s="27">
        <v>36127.964</v>
      </c>
      <c r="C93" s="27">
        <v>39063</v>
      </c>
      <c r="D93" s="42">
        <v>41063</v>
      </c>
    </row>
    <row r="94" spans="1:4" s="49" customFormat="1" x14ac:dyDescent="0.25">
      <c r="A94" s="94" t="s">
        <v>289</v>
      </c>
      <c r="B94" s="245">
        <v>2774.66</v>
      </c>
      <c r="C94" s="27">
        <v>3000</v>
      </c>
      <c r="D94" s="27" t="s">
        <v>99</v>
      </c>
    </row>
    <row r="95" spans="1:4" s="49" customFormat="1" ht="15.6" x14ac:dyDescent="0.25">
      <c r="A95" s="74" t="s">
        <v>386</v>
      </c>
      <c r="B95" s="95">
        <v>8309.7749999999996</v>
      </c>
      <c r="C95" s="95">
        <v>31323.785</v>
      </c>
      <c r="D95" s="95">
        <v>31767</v>
      </c>
    </row>
    <row r="96" spans="1:4" x14ac:dyDescent="0.25">
      <c r="A96" s="28" t="s">
        <v>336</v>
      </c>
      <c r="B96" s="31">
        <v>8000</v>
      </c>
      <c r="C96" s="31">
        <v>27268</v>
      </c>
      <c r="D96" s="31">
        <v>24767</v>
      </c>
    </row>
    <row r="97" spans="1:4" x14ac:dyDescent="0.25">
      <c r="A97" s="57" t="s">
        <v>290</v>
      </c>
      <c r="B97" s="31">
        <v>129.77500000000001</v>
      </c>
      <c r="C97" s="31">
        <v>30.785</v>
      </c>
      <c r="D97" s="54" t="s">
        <v>99</v>
      </c>
    </row>
    <row r="98" spans="1:4" x14ac:dyDescent="0.25">
      <c r="A98" s="28" t="s">
        <v>387</v>
      </c>
      <c r="B98" s="31">
        <v>100</v>
      </c>
      <c r="C98" s="31">
        <v>25</v>
      </c>
      <c r="D98" s="54">
        <v>0</v>
      </c>
    </row>
    <row r="99" spans="1:4" x14ac:dyDescent="0.25">
      <c r="A99" s="269" t="s">
        <v>291</v>
      </c>
      <c r="B99" s="31">
        <v>80</v>
      </c>
      <c r="C99" s="31">
        <v>0</v>
      </c>
      <c r="D99" s="31">
        <v>0</v>
      </c>
    </row>
    <row r="100" spans="1:4" x14ac:dyDescent="0.25">
      <c r="A100" s="28" t="s">
        <v>216</v>
      </c>
      <c r="B100" s="31">
        <v>0</v>
      </c>
      <c r="C100" s="31">
        <v>4000</v>
      </c>
      <c r="D100" s="31">
        <v>7000</v>
      </c>
    </row>
    <row r="101" spans="1:4" s="49" customFormat="1" ht="15.6" x14ac:dyDescent="0.25">
      <c r="A101" s="89" t="s">
        <v>153</v>
      </c>
      <c r="B101" s="87">
        <v>7259.7380000000003</v>
      </c>
      <c r="C101" s="87">
        <v>6839.7380000000003</v>
      </c>
      <c r="D101" s="87">
        <v>6839.7380000000003</v>
      </c>
    </row>
    <row r="102" spans="1:4" s="49" customFormat="1" x14ac:dyDescent="0.25">
      <c r="A102" s="75" t="s">
        <v>292</v>
      </c>
      <c r="B102" s="27">
        <v>2922.92</v>
      </c>
      <c r="C102" s="27">
        <v>2922.92</v>
      </c>
      <c r="D102" s="27">
        <v>2922.92</v>
      </c>
    </row>
    <row r="103" spans="1:4" s="49" customFormat="1" x14ac:dyDescent="0.25">
      <c r="A103" s="75" t="s">
        <v>293</v>
      </c>
      <c r="B103" s="245">
        <v>1790</v>
      </c>
      <c r="C103" s="245">
        <v>1605</v>
      </c>
      <c r="D103" s="245">
        <v>1605</v>
      </c>
    </row>
    <row r="104" spans="1:4" s="49" customFormat="1" x14ac:dyDescent="0.25">
      <c r="A104" s="75" t="s">
        <v>187</v>
      </c>
      <c r="B104" s="52">
        <v>1120</v>
      </c>
      <c r="C104" s="52">
        <v>1120</v>
      </c>
      <c r="D104" s="52">
        <v>1120</v>
      </c>
    </row>
    <row r="105" spans="1:4" s="49" customFormat="1" x14ac:dyDescent="0.25">
      <c r="A105" s="75" t="s">
        <v>294</v>
      </c>
      <c r="B105" s="52">
        <v>971.26900000000001</v>
      </c>
      <c r="C105" s="52">
        <v>971.26900000000001</v>
      </c>
      <c r="D105" s="52">
        <v>971.26900000000001</v>
      </c>
    </row>
    <row r="106" spans="1:4" s="49" customFormat="1" ht="15.6" x14ac:dyDescent="0.25">
      <c r="A106" s="224" t="s">
        <v>388</v>
      </c>
      <c r="B106" s="245">
        <v>235</v>
      </c>
      <c r="C106" s="252">
        <v>0</v>
      </c>
      <c r="D106" s="252">
        <v>0</v>
      </c>
    </row>
    <row r="107" spans="1:4" s="49" customFormat="1" ht="15.45" x14ac:dyDescent="0.35">
      <c r="A107" s="224" t="s">
        <v>295</v>
      </c>
      <c r="B107" s="252">
        <v>110.54900000000001</v>
      </c>
      <c r="C107" s="252">
        <v>110.54900000000001</v>
      </c>
      <c r="D107" s="252">
        <v>110.54900000000001</v>
      </c>
    </row>
    <row r="108" spans="1:4" s="49" customFormat="1" ht="15.45" x14ac:dyDescent="0.35">
      <c r="A108" s="224" t="s">
        <v>389</v>
      </c>
      <c r="B108" s="245">
        <v>90</v>
      </c>
      <c r="C108" s="245">
        <v>90</v>
      </c>
      <c r="D108" s="245">
        <v>90</v>
      </c>
    </row>
    <row r="109" spans="1:4" ht="15.45" x14ac:dyDescent="0.35">
      <c r="A109" s="224" t="s">
        <v>188</v>
      </c>
      <c r="B109" s="252">
        <v>20</v>
      </c>
      <c r="C109" s="252">
        <v>20</v>
      </c>
      <c r="D109" s="252">
        <v>20</v>
      </c>
    </row>
    <row r="110" spans="1:4" s="49" customFormat="1" ht="15.45" x14ac:dyDescent="0.35">
      <c r="A110" s="74" t="s">
        <v>189</v>
      </c>
      <c r="B110" s="87">
        <v>1075</v>
      </c>
      <c r="C110" s="87">
        <v>2007.3</v>
      </c>
      <c r="D110" s="87">
        <v>2031</v>
      </c>
    </row>
    <row r="111" spans="1:4" ht="15.45" x14ac:dyDescent="0.35">
      <c r="A111" s="255" t="s">
        <v>296</v>
      </c>
      <c r="B111" s="27">
        <v>365</v>
      </c>
      <c r="C111" s="27">
        <v>890.3</v>
      </c>
      <c r="D111" s="27">
        <v>914</v>
      </c>
    </row>
    <row r="112" spans="1:4" ht="15.45" x14ac:dyDescent="0.35">
      <c r="A112" s="96" t="s">
        <v>297</v>
      </c>
      <c r="B112" s="53">
        <v>350</v>
      </c>
      <c r="C112" s="53">
        <v>350</v>
      </c>
      <c r="D112" s="53">
        <v>350</v>
      </c>
    </row>
    <row r="113" spans="1:4" ht="15.45" x14ac:dyDescent="0.35">
      <c r="A113" s="94" t="s">
        <v>190</v>
      </c>
      <c r="B113" s="88">
        <v>160</v>
      </c>
      <c r="C113" s="88">
        <v>200</v>
      </c>
      <c r="D113" s="88">
        <v>200</v>
      </c>
    </row>
    <row r="114" spans="1:4" ht="15.45" x14ac:dyDescent="0.35">
      <c r="A114" s="96" t="s">
        <v>390</v>
      </c>
      <c r="B114" s="53">
        <v>100</v>
      </c>
      <c r="C114" s="27">
        <v>0</v>
      </c>
      <c r="D114" s="27">
        <v>0</v>
      </c>
    </row>
    <row r="115" spans="1:4" ht="15" customHeight="1" x14ac:dyDescent="0.35">
      <c r="A115" s="255" t="s">
        <v>298</v>
      </c>
      <c r="B115" s="27">
        <v>100</v>
      </c>
      <c r="C115" s="27">
        <v>567</v>
      </c>
      <c r="D115" s="41">
        <v>567</v>
      </c>
    </row>
    <row r="116" spans="1:4" s="49" customFormat="1" ht="15.45" x14ac:dyDescent="0.35">
      <c r="A116" s="86" t="s">
        <v>157</v>
      </c>
      <c r="B116" s="87">
        <v>201</v>
      </c>
      <c r="C116" s="87">
        <v>201</v>
      </c>
      <c r="D116" s="87">
        <v>201</v>
      </c>
    </row>
    <row r="117" spans="1:4" ht="15.45" x14ac:dyDescent="0.35">
      <c r="A117" s="255" t="s">
        <v>299</v>
      </c>
      <c r="B117" s="27">
        <v>201</v>
      </c>
      <c r="C117" s="27">
        <v>201</v>
      </c>
      <c r="D117" s="27">
        <v>201</v>
      </c>
    </row>
    <row r="118" spans="1:4" s="49" customFormat="1" ht="15.45" x14ac:dyDescent="0.35">
      <c r="A118" s="86" t="s">
        <v>300</v>
      </c>
      <c r="B118" s="95">
        <v>105000</v>
      </c>
      <c r="C118" s="95">
        <v>0</v>
      </c>
      <c r="D118" s="95">
        <v>0</v>
      </c>
    </row>
    <row r="119" spans="1:4" s="49" customFormat="1" ht="15.45" x14ac:dyDescent="0.35">
      <c r="A119" s="93" t="s">
        <v>338</v>
      </c>
      <c r="B119" s="245">
        <v>105000</v>
      </c>
      <c r="C119" s="245">
        <v>0</v>
      </c>
      <c r="D119" s="252">
        <v>0</v>
      </c>
    </row>
    <row r="120" spans="1:4" s="49" customFormat="1" ht="15.45" x14ac:dyDescent="0.35">
      <c r="A120" s="86" t="s">
        <v>301</v>
      </c>
      <c r="B120" s="87">
        <v>28000</v>
      </c>
      <c r="C120" s="87">
        <v>0</v>
      </c>
      <c r="D120" s="87">
        <v>0</v>
      </c>
    </row>
    <row r="121" spans="1:4" s="49" customFormat="1" ht="15.45" x14ac:dyDescent="0.35">
      <c r="A121" s="71" t="s">
        <v>302</v>
      </c>
      <c r="B121" s="97">
        <v>28000</v>
      </c>
      <c r="C121" s="97">
        <v>0</v>
      </c>
      <c r="D121" s="97">
        <v>0</v>
      </c>
    </row>
    <row r="122" spans="1:4" ht="15.45" x14ac:dyDescent="0.35">
      <c r="A122" s="98" t="s">
        <v>391</v>
      </c>
      <c r="B122" s="99">
        <v>1312479.4359399998</v>
      </c>
      <c r="C122" s="99">
        <v>1417063.3929999999</v>
      </c>
      <c r="D122" s="99">
        <v>1257854.92</v>
      </c>
    </row>
    <row r="123" spans="1:4" ht="15.45" x14ac:dyDescent="0.35">
      <c r="A123" s="100" t="s">
        <v>392</v>
      </c>
      <c r="B123" s="30">
        <v>1293039.1189399997</v>
      </c>
      <c r="C123" s="80"/>
      <c r="D123" s="80"/>
    </row>
    <row r="124" spans="1:4" ht="15.45" x14ac:dyDescent="0.35">
      <c r="A124" s="270" t="s">
        <v>303</v>
      </c>
      <c r="B124" s="101">
        <v>133000</v>
      </c>
      <c r="C124" s="101"/>
      <c r="D124" s="101"/>
    </row>
  </sheetData>
  <pageMargins left="0.75" right="0.75" top="1" bottom="1" header="0.5" footer="0.5"/>
  <pageSetup paperSize="9"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R74"/>
  <sheetViews>
    <sheetView topLeftCell="H1" zoomScale="70" zoomScaleNormal="70" workbookViewId="0">
      <selection activeCell="K2" sqref="K2"/>
    </sheetView>
  </sheetViews>
  <sheetFormatPr defaultColWidth="2.453125" defaultRowHeight="13.2" x14ac:dyDescent="0.25"/>
  <cols>
    <col min="1" max="1" width="27.26953125" style="7" customWidth="1"/>
    <col min="2" max="2" width="17.6328125" style="7" customWidth="1"/>
    <col min="3" max="4" width="10.1796875" style="7" customWidth="1"/>
    <col min="5" max="5" width="18.90625" style="7" customWidth="1"/>
    <col min="6" max="6" width="12.81640625" style="7" customWidth="1"/>
    <col min="7" max="7" width="11.08984375" style="7" customWidth="1"/>
    <col min="8" max="8" width="12.81640625" style="7" customWidth="1"/>
    <col min="9" max="11" width="11.81640625" style="7" customWidth="1"/>
    <col min="12" max="12" width="15.453125" style="7" customWidth="1"/>
    <col min="13" max="13" width="14.90625" style="7" customWidth="1"/>
    <col min="14" max="14" width="17.7265625" style="7" customWidth="1"/>
    <col min="15" max="15" width="13.453125" style="7" customWidth="1"/>
    <col min="16" max="16" width="14.90625" style="7" customWidth="1"/>
    <col min="17" max="17" width="17.7265625" style="7" customWidth="1"/>
    <col min="18" max="243" width="8.81640625" style="7" customWidth="1"/>
    <col min="244" max="244" width="3.26953125" style="7" customWidth="1"/>
    <col min="245" max="245" width="18.26953125" style="7" customWidth="1"/>
    <col min="246" max="246" width="2.7265625" style="7" customWidth="1"/>
    <col min="247" max="248" width="15.08984375" style="7" customWidth="1"/>
    <col min="249" max="16384" width="2.453125" style="7"/>
  </cols>
  <sheetData>
    <row r="1" spans="1:18" ht="21.45" customHeight="1" x14ac:dyDescent="0.35">
      <c r="A1" s="108" t="s">
        <v>204</v>
      </c>
    </row>
    <row r="2" spans="1:18" ht="21" customHeight="1" x14ac:dyDescent="0.3">
      <c r="A2" s="33" t="s">
        <v>102</v>
      </c>
      <c r="B2" s="109"/>
      <c r="C2" s="109"/>
      <c r="D2" s="109"/>
      <c r="E2" s="109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10"/>
    </row>
    <row r="3" spans="1:18" s="15" customFormat="1" ht="78" customHeight="1" x14ac:dyDescent="0.25">
      <c r="A3" s="111" t="s">
        <v>23</v>
      </c>
      <c r="B3" s="51" t="s">
        <v>201</v>
      </c>
      <c r="C3" s="51" t="s">
        <v>96</v>
      </c>
      <c r="D3" s="51" t="s">
        <v>205</v>
      </c>
      <c r="E3" s="51" t="s">
        <v>348</v>
      </c>
      <c r="F3" s="51" t="s">
        <v>349</v>
      </c>
      <c r="G3" s="51" t="s">
        <v>350</v>
      </c>
      <c r="H3" s="51" t="s">
        <v>351</v>
      </c>
      <c r="I3" s="51" t="s">
        <v>352</v>
      </c>
      <c r="J3" s="51" t="s">
        <v>98</v>
      </c>
      <c r="K3" s="51" t="s">
        <v>353</v>
      </c>
      <c r="L3" s="51" t="s">
        <v>354</v>
      </c>
      <c r="M3" s="51" t="s">
        <v>355</v>
      </c>
      <c r="N3" s="51" t="s">
        <v>356</v>
      </c>
      <c r="O3" s="51" t="s">
        <v>357</v>
      </c>
      <c r="P3" s="51" t="s">
        <v>97</v>
      </c>
      <c r="Q3" s="51" t="s">
        <v>358</v>
      </c>
      <c r="R3" s="35"/>
    </row>
    <row r="4" spans="1:18" ht="15" x14ac:dyDescent="0.25">
      <c r="A4" s="112" t="s">
        <v>7</v>
      </c>
      <c r="B4" s="112">
        <v>114551252</v>
      </c>
      <c r="C4" s="112">
        <v>-60826</v>
      </c>
      <c r="D4" s="112">
        <v>107346.26688508925</v>
      </c>
      <c r="E4" s="112">
        <v>9319398</v>
      </c>
      <c r="F4" s="112">
        <v>-38035</v>
      </c>
      <c r="G4" s="112">
        <v>-77608</v>
      </c>
      <c r="H4" s="112">
        <v>-248267</v>
      </c>
      <c r="I4" s="112">
        <v>82711</v>
      </c>
      <c r="J4" s="112">
        <v>-36975</v>
      </c>
      <c r="K4" s="112">
        <v>-5573</v>
      </c>
      <c r="L4" s="112">
        <v>110138</v>
      </c>
      <c r="M4" s="112">
        <v>-4658</v>
      </c>
      <c r="N4" s="112">
        <v>9101131</v>
      </c>
      <c r="O4" s="113">
        <v>7.941804469640569E-2</v>
      </c>
      <c r="P4" s="113">
        <v>7.9120999999999997E-2</v>
      </c>
      <c r="Q4" s="114">
        <v>-2.9704469640569331E-4</v>
      </c>
      <c r="R4" s="36"/>
    </row>
    <row r="5" spans="1:18" ht="15" x14ac:dyDescent="0.25">
      <c r="A5" s="112" t="s">
        <v>0</v>
      </c>
      <c r="B5" s="112">
        <v>213214471</v>
      </c>
      <c r="C5" s="112">
        <v>-374654</v>
      </c>
      <c r="D5" s="112">
        <v>369383.94382444286</v>
      </c>
      <c r="E5" s="112">
        <v>16648838</v>
      </c>
      <c r="F5" s="112">
        <v>58029</v>
      </c>
      <c r="G5" s="112">
        <v>-187245</v>
      </c>
      <c r="H5" s="112">
        <v>-225491</v>
      </c>
      <c r="I5" s="112">
        <v>-1666704</v>
      </c>
      <c r="J5" s="112">
        <v>-58943</v>
      </c>
      <c r="K5" s="112">
        <v>-9358</v>
      </c>
      <c r="L5" s="112">
        <v>490665</v>
      </c>
      <c r="M5" s="112">
        <v>5701</v>
      </c>
      <c r="N5" s="112">
        <v>15055492</v>
      </c>
      <c r="O5" s="113">
        <v>7.0613706788229855E-2</v>
      </c>
      <c r="P5" s="113">
        <v>6.9541000000000006E-2</v>
      </c>
      <c r="Q5" s="114">
        <v>-1.0727067882298491E-3</v>
      </c>
      <c r="R5" s="36"/>
    </row>
    <row r="6" spans="1:18" ht="15" x14ac:dyDescent="0.25">
      <c r="A6" s="112" t="s">
        <v>1</v>
      </c>
      <c r="B6" s="112">
        <v>183311104</v>
      </c>
      <c r="C6" s="112">
        <v>296761</v>
      </c>
      <c r="D6" s="112">
        <v>1488669.0710214667</v>
      </c>
      <c r="E6" s="112">
        <v>14871164</v>
      </c>
      <c r="F6" s="112">
        <v>-102600</v>
      </c>
      <c r="G6" s="112">
        <v>-505106</v>
      </c>
      <c r="H6" s="112">
        <v>-64849</v>
      </c>
      <c r="I6" s="112">
        <v>-706589</v>
      </c>
      <c r="J6" s="112">
        <v>-16957</v>
      </c>
      <c r="K6" s="112">
        <v>-58085</v>
      </c>
      <c r="L6" s="112">
        <v>255589</v>
      </c>
      <c r="M6" s="112">
        <v>5106</v>
      </c>
      <c r="N6" s="112">
        <v>13677673</v>
      </c>
      <c r="O6" s="113">
        <v>7.3894808828521244E-2</v>
      </c>
      <c r="P6" s="113">
        <v>7.2943999999999995E-2</v>
      </c>
      <c r="Q6" s="114">
        <v>-9.5080882852124904E-4</v>
      </c>
      <c r="R6" s="36"/>
    </row>
    <row r="7" spans="1:18" ht="15" x14ac:dyDescent="0.25">
      <c r="A7" s="112" t="s">
        <v>8</v>
      </c>
      <c r="B7" s="112">
        <v>173640218</v>
      </c>
      <c r="C7" s="112">
        <v>-44062</v>
      </c>
      <c r="D7" s="112">
        <v>147536.58382819698</v>
      </c>
      <c r="E7" s="112">
        <v>13429038</v>
      </c>
      <c r="F7" s="112">
        <v>28361</v>
      </c>
      <c r="G7" s="112">
        <v>189233</v>
      </c>
      <c r="H7" s="112">
        <v>-157815</v>
      </c>
      <c r="I7" s="112">
        <v>720159</v>
      </c>
      <c r="J7" s="112">
        <v>231390</v>
      </c>
      <c r="K7" s="112">
        <v>-15450</v>
      </c>
      <c r="L7" s="112">
        <v>-141596</v>
      </c>
      <c r="M7" s="112">
        <v>-6029</v>
      </c>
      <c r="N7" s="112">
        <v>14277291</v>
      </c>
      <c r="O7" s="113">
        <v>8.2174442062761296E-2</v>
      </c>
      <c r="P7" s="113">
        <v>8.2189999999999999E-2</v>
      </c>
      <c r="Q7" s="114">
        <v>1.555793723870269E-5</v>
      </c>
      <c r="R7" s="36"/>
    </row>
    <row r="8" spans="1:18" ht="15" x14ac:dyDescent="0.25">
      <c r="A8" s="112" t="s">
        <v>9</v>
      </c>
      <c r="B8" s="112">
        <v>232178503</v>
      </c>
      <c r="C8" s="112">
        <v>157665</v>
      </c>
      <c r="D8" s="112">
        <v>241636.65572278536</v>
      </c>
      <c r="E8" s="112">
        <v>19002127</v>
      </c>
      <c r="F8" s="112">
        <v>-128369</v>
      </c>
      <c r="G8" s="112">
        <v>28391</v>
      </c>
      <c r="H8" s="112">
        <v>443142</v>
      </c>
      <c r="I8" s="112">
        <v>95098</v>
      </c>
      <c r="J8" s="112">
        <v>7337</v>
      </c>
      <c r="K8" s="112">
        <v>-2492</v>
      </c>
      <c r="L8" s="112">
        <v>-118670</v>
      </c>
      <c r="M8" s="112">
        <v>-7996</v>
      </c>
      <c r="N8" s="112">
        <v>19318568</v>
      </c>
      <c r="O8" s="113">
        <v>8.3062818606429945E-2</v>
      </c>
      <c r="P8" s="113">
        <v>8.3486000000000005E-2</v>
      </c>
      <c r="Q8" s="114">
        <v>4.2318139357006013E-4</v>
      </c>
      <c r="R8" s="36"/>
    </row>
    <row r="9" spans="1:18" ht="15" x14ac:dyDescent="0.25">
      <c r="A9" s="112" t="s">
        <v>10</v>
      </c>
      <c r="B9" s="112">
        <v>207063782</v>
      </c>
      <c r="C9" s="112">
        <v>215313</v>
      </c>
      <c r="D9" s="112">
        <v>209786.47871801874</v>
      </c>
      <c r="E9" s="112">
        <v>16804459</v>
      </c>
      <c r="F9" s="112">
        <v>-40597</v>
      </c>
      <c r="G9" s="112">
        <v>-103650</v>
      </c>
      <c r="H9" s="112">
        <v>194129</v>
      </c>
      <c r="I9" s="112">
        <v>153177</v>
      </c>
      <c r="J9" s="112">
        <v>345064</v>
      </c>
      <c r="K9" s="112">
        <v>-16624</v>
      </c>
      <c r="L9" s="112">
        <v>-103263</v>
      </c>
      <c r="M9" s="112">
        <v>8811</v>
      </c>
      <c r="N9" s="112">
        <v>17241506</v>
      </c>
      <c r="O9" s="113">
        <v>8.3096047735784093E-2</v>
      </c>
      <c r="P9" s="113">
        <v>8.3607000000000001E-2</v>
      </c>
      <c r="Q9" s="114">
        <v>5.1095226421590811E-4</v>
      </c>
      <c r="R9" s="36"/>
    </row>
    <row r="10" spans="1:18" ht="15" x14ac:dyDescent="0.25">
      <c r="A10" s="112" t="s">
        <v>2</v>
      </c>
      <c r="B10" s="112">
        <v>210261007</v>
      </c>
      <c r="C10" s="112">
        <v>-170817</v>
      </c>
      <c r="D10" s="112">
        <v>267606.19478185836</v>
      </c>
      <c r="E10" s="112">
        <v>17571393</v>
      </c>
      <c r="F10" s="112">
        <v>-165913</v>
      </c>
      <c r="G10" s="112">
        <v>-329562</v>
      </c>
      <c r="H10" s="112">
        <v>327645</v>
      </c>
      <c r="I10" s="112">
        <v>729944</v>
      </c>
      <c r="J10" s="112">
        <v>-90584</v>
      </c>
      <c r="K10" s="112">
        <v>-59151</v>
      </c>
      <c r="L10" s="112">
        <v>450602</v>
      </c>
      <c r="M10" s="112">
        <v>-8180</v>
      </c>
      <c r="N10" s="112">
        <v>18426194</v>
      </c>
      <c r="O10" s="113">
        <v>8.7594538131299735E-2</v>
      </c>
      <c r="P10" s="113">
        <v>8.7026999999999993E-2</v>
      </c>
      <c r="Q10" s="114">
        <v>-5.6753813129974129E-4</v>
      </c>
      <c r="R10" s="36"/>
    </row>
    <row r="11" spans="1:18" ht="15" x14ac:dyDescent="0.25">
      <c r="A11" s="112" t="s">
        <v>3</v>
      </c>
      <c r="B11" s="112">
        <v>119421076</v>
      </c>
      <c r="C11" s="112">
        <v>-183304</v>
      </c>
      <c r="D11" s="112">
        <v>143660.29640498577</v>
      </c>
      <c r="E11" s="112">
        <v>9596861</v>
      </c>
      <c r="F11" s="112">
        <v>-45891</v>
      </c>
      <c r="G11" s="112">
        <v>-69591</v>
      </c>
      <c r="H11" s="112">
        <v>135314</v>
      </c>
      <c r="I11" s="112">
        <v>54475</v>
      </c>
      <c r="J11" s="112">
        <v>103383</v>
      </c>
      <c r="K11" s="112">
        <v>-29218</v>
      </c>
      <c r="L11" s="112">
        <v>205717</v>
      </c>
      <c r="M11" s="112">
        <v>24445</v>
      </c>
      <c r="N11" s="112">
        <v>9975495</v>
      </c>
      <c r="O11" s="113">
        <v>8.3559853556057551E-2</v>
      </c>
      <c r="P11" s="113">
        <v>8.2225000000000006E-2</v>
      </c>
      <c r="Q11" s="114">
        <v>-1.3348535560575442E-3</v>
      </c>
      <c r="R11" s="36"/>
    </row>
    <row r="12" spans="1:18" ht="15" x14ac:dyDescent="0.25">
      <c r="A12" s="112" t="s">
        <v>11</v>
      </c>
      <c r="B12" s="112">
        <v>196257169</v>
      </c>
      <c r="C12" s="112">
        <v>519211</v>
      </c>
      <c r="D12" s="112">
        <v>255013.12836426907</v>
      </c>
      <c r="E12" s="112">
        <v>16252395</v>
      </c>
      <c r="F12" s="112">
        <v>-124793</v>
      </c>
      <c r="G12" s="112">
        <v>161378</v>
      </c>
      <c r="H12" s="112">
        <v>-258472</v>
      </c>
      <c r="I12" s="112">
        <v>-268712</v>
      </c>
      <c r="J12" s="112">
        <v>-275280</v>
      </c>
      <c r="K12" s="112">
        <v>-12623</v>
      </c>
      <c r="L12" s="112">
        <v>197961</v>
      </c>
      <c r="M12" s="112">
        <v>3164</v>
      </c>
      <c r="N12" s="112">
        <v>15675018</v>
      </c>
      <c r="O12" s="113">
        <v>7.9555941574182845E-2</v>
      </c>
      <c r="P12" s="113">
        <v>7.9396999999999995E-2</v>
      </c>
      <c r="Q12" s="114">
        <v>-1.5894157418284982E-4</v>
      </c>
      <c r="R12" s="36"/>
    </row>
    <row r="13" spans="1:18" ht="15" x14ac:dyDescent="0.25">
      <c r="A13" s="112" t="s">
        <v>12</v>
      </c>
      <c r="B13" s="112">
        <v>311602859</v>
      </c>
      <c r="C13" s="112">
        <v>-17818</v>
      </c>
      <c r="D13" s="112">
        <v>382668.09568600479</v>
      </c>
      <c r="E13" s="112">
        <v>24721864</v>
      </c>
      <c r="F13" s="112">
        <v>20506</v>
      </c>
      <c r="G13" s="112">
        <v>326522</v>
      </c>
      <c r="H13" s="112">
        <v>249985</v>
      </c>
      <c r="I13" s="112">
        <v>683696</v>
      </c>
      <c r="J13" s="112">
        <v>299356</v>
      </c>
      <c r="K13" s="112">
        <v>-5965</v>
      </c>
      <c r="L13" s="112">
        <v>-14457</v>
      </c>
      <c r="M13" s="112">
        <v>37682</v>
      </c>
      <c r="N13" s="112">
        <v>26319189</v>
      </c>
      <c r="O13" s="113">
        <v>8.4365106492247377E-2</v>
      </c>
      <c r="P13" s="113">
        <v>8.4761000000000003E-2</v>
      </c>
      <c r="Q13" s="114">
        <v>3.9589350775262599E-4</v>
      </c>
      <c r="R13" s="36"/>
    </row>
    <row r="14" spans="1:18" ht="15" x14ac:dyDescent="0.25">
      <c r="A14" s="112" t="s">
        <v>13</v>
      </c>
      <c r="B14" s="112">
        <v>386592176</v>
      </c>
      <c r="C14" s="112">
        <v>260308</v>
      </c>
      <c r="D14" s="112">
        <v>2059772.7431849563</v>
      </c>
      <c r="E14" s="112">
        <v>30571305</v>
      </c>
      <c r="F14" s="112">
        <v>39553</v>
      </c>
      <c r="G14" s="112">
        <v>318816</v>
      </c>
      <c r="H14" s="112">
        <v>-296734</v>
      </c>
      <c r="I14" s="112">
        <v>-1488478</v>
      </c>
      <c r="J14" s="112">
        <v>-78149</v>
      </c>
      <c r="K14" s="112">
        <v>4290</v>
      </c>
      <c r="L14" s="112">
        <v>339189</v>
      </c>
      <c r="M14" s="112">
        <v>-39620</v>
      </c>
      <c r="N14" s="112">
        <v>29370172</v>
      </c>
      <c r="O14" s="113">
        <v>7.5518761599211698E-2</v>
      </c>
      <c r="P14" s="113">
        <v>7.5519000000000003E-2</v>
      </c>
      <c r="Q14" s="114">
        <v>2.3840078830494882E-7</v>
      </c>
      <c r="R14" s="36"/>
    </row>
    <row r="15" spans="1:18" ht="15" x14ac:dyDescent="0.25">
      <c r="A15" s="112" t="s">
        <v>14</v>
      </c>
      <c r="B15" s="112">
        <v>258072577</v>
      </c>
      <c r="C15" s="112">
        <v>101862</v>
      </c>
      <c r="D15" s="112">
        <v>291651.54157792556</v>
      </c>
      <c r="E15" s="112">
        <v>18908293</v>
      </c>
      <c r="F15" s="112">
        <v>202159</v>
      </c>
      <c r="G15" s="112">
        <v>-731160</v>
      </c>
      <c r="H15" s="112">
        <v>-235460</v>
      </c>
      <c r="I15" s="112">
        <v>675183</v>
      </c>
      <c r="J15" s="112">
        <v>-423144</v>
      </c>
      <c r="K15" s="112">
        <v>-20914</v>
      </c>
      <c r="L15" s="112">
        <v>-183833</v>
      </c>
      <c r="M15" s="112">
        <v>24457</v>
      </c>
      <c r="N15" s="112">
        <v>18215581</v>
      </c>
      <c r="O15" s="113">
        <v>7.0475709064318312E-2</v>
      </c>
      <c r="P15" s="113">
        <v>7.0530999999999996E-2</v>
      </c>
      <c r="Q15" s="114">
        <v>5.5290935681684417E-5</v>
      </c>
      <c r="R15" s="36"/>
    </row>
    <row r="16" spans="1:18" ht="15" x14ac:dyDescent="0.25">
      <c r="A16" s="112" t="s">
        <v>15</v>
      </c>
      <c r="B16" s="112">
        <v>232367957</v>
      </c>
      <c r="C16" s="112">
        <v>-258912</v>
      </c>
      <c r="D16" s="112">
        <v>280314.4829493704</v>
      </c>
      <c r="E16" s="112">
        <v>18168240</v>
      </c>
      <c r="F16" s="112">
        <v>22028</v>
      </c>
      <c r="G16" s="112">
        <v>-532105</v>
      </c>
      <c r="H16" s="112">
        <v>107815</v>
      </c>
      <c r="I16" s="112">
        <v>472734</v>
      </c>
      <c r="J16" s="112">
        <v>-366377</v>
      </c>
      <c r="K16" s="112">
        <v>-4640</v>
      </c>
      <c r="L16" s="112">
        <v>-140889</v>
      </c>
      <c r="M16" s="112">
        <v>17439</v>
      </c>
      <c r="N16" s="112">
        <v>17744245</v>
      </c>
      <c r="O16" s="113">
        <v>7.6355668949214139E-2</v>
      </c>
      <c r="P16" s="113">
        <v>7.6563999999999993E-2</v>
      </c>
      <c r="Q16" s="114">
        <v>2.0833105078585379E-4</v>
      </c>
      <c r="R16" s="36"/>
    </row>
    <row r="17" spans="1:18" ht="15" x14ac:dyDescent="0.25">
      <c r="A17" s="112" t="s">
        <v>16</v>
      </c>
      <c r="B17" s="112">
        <v>186015128</v>
      </c>
      <c r="C17" s="112">
        <v>-84332</v>
      </c>
      <c r="D17" s="112">
        <v>257048.44909896929</v>
      </c>
      <c r="E17" s="112">
        <v>16495475</v>
      </c>
      <c r="F17" s="112">
        <v>-250606</v>
      </c>
      <c r="G17" s="112">
        <v>516</v>
      </c>
      <c r="H17" s="112">
        <v>6274</v>
      </c>
      <c r="I17" s="112">
        <v>207068</v>
      </c>
      <c r="J17" s="112">
        <v>222575</v>
      </c>
      <c r="K17" s="112">
        <v>-28758</v>
      </c>
      <c r="L17" s="112">
        <v>-235703</v>
      </c>
      <c r="M17" s="112">
        <v>21582</v>
      </c>
      <c r="N17" s="112">
        <v>16438423</v>
      </c>
      <c r="O17" s="113">
        <v>8.8289453313339275E-2</v>
      </c>
      <c r="P17" s="113">
        <v>8.9205999999999994E-2</v>
      </c>
      <c r="Q17" s="114">
        <v>9.1654668666071859E-4</v>
      </c>
      <c r="R17" s="36"/>
    </row>
    <row r="18" spans="1:18" ht="15" x14ac:dyDescent="0.25">
      <c r="A18" s="112" t="s">
        <v>4</v>
      </c>
      <c r="B18" s="112">
        <v>441440703</v>
      </c>
      <c r="C18" s="112">
        <v>155619</v>
      </c>
      <c r="D18" s="112">
        <v>460172.77086238569</v>
      </c>
      <c r="E18" s="112">
        <v>32001705</v>
      </c>
      <c r="F18" s="112">
        <v>426870</v>
      </c>
      <c r="G18" s="112">
        <v>-873580</v>
      </c>
      <c r="H18" s="112">
        <v>-1042700</v>
      </c>
      <c r="I18" s="112">
        <v>-197008</v>
      </c>
      <c r="J18" s="112">
        <v>-296895</v>
      </c>
      <c r="K18" s="112">
        <v>-8173</v>
      </c>
      <c r="L18" s="112">
        <v>-528096</v>
      </c>
      <c r="M18" s="112">
        <v>-35169</v>
      </c>
      <c r="N18" s="112">
        <v>29446954</v>
      </c>
      <c r="O18" s="113">
        <v>6.661355358043923E-2</v>
      </c>
      <c r="P18" s="113">
        <v>6.6192000000000001E-2</v>
      </c>
      <c r="Q18" s="114">
        <v>-4.2155358043922952E-4</v>
      </c>
      <c r="R18" s="36"/>
    </row>
    <row r="19" spans="1:18" ht="15" x14ac:dyDescent="0.25">
      <c r="A19" s="112" t="s">
        <v>17</v>
      </c>
      <c r="B19" s="112">
        <v>110617318</v>
      </c>
      <c r="C19" s="112">
        <v>86820</v>
      </c>
      <c r="D19" s="112">
        <v>115465.86689471165</v>
      </c>
      <c r="E19" s="112">
        <v>7950865</v>
      </c>
      <c r="F19" s="112">
        <v>116242</v>
      </c>
      <c r="G19" s="112">
        <v>322833</v>
      </c>
      <c r="H19" s="112">
        <v>-105925</v>
      </c>
      <c r="I19" s="112">
        <v>-276463</v>
      </c>
      <c r="J19" s="112">
        <v>-68395</v>
      </c>
      <c r="K19" s="112">
        <v>-2240</v>
      </c>
      <c r="L19" s="112">
        <v>-119679</v>
      </c>
      <c r="M19" s="112">
        <v>-22098</v>
      </c>
      <c r="N19" s="112">
        <v>7795140</v>
      </c>
      <c r="O19" s="113">
        <v>7.034080368454243E-2</v>
      </c>
      <c r="P19" s="113">
        <v>7.0335999999999996E-2</v>
      </c>
      <c r="Q19" s="114">
        <v>-4.8036845424342944E-6</v>
      </c>
      <c r="R19" s="36"/>
    </row>
    <row r="20" spans="1:18" ht="15" x14ac:dyDescent="0.25">
      <c r="A20" s="112" t="s">
        <v>18</v>
      </c>
      <c r="B20" s="112">
        <v>317458571</v>
      </c>
      <c r="C20" s="112">
        <v>330567</v>
      </c>
      <c r="D20" s="112">
        <v>345076.50694941159</v>
      </c>
      <c r="E20" s="112">
        <v>23653241</v>
      </c>
      <c r="F20" s="112">
        <v>241684</v>
      </c>
      <c r="G20" s="112">
        <v>-416841</v>
      </c>
      <c r="H20" s="112">
        <v>-434314</v>
      </c>
      <c r="I20" s="112">
        <v>-722772</v>
      </c>
      <c r="J20" s="112">
        <v>39796</v>
      </c>
      <c r="K20" s="112">
        <v>-23628</v>
      </c>
      <c r="L20" s="112">
        <v>-362660</v>
      </c>
      <c r="M20" s="112">
        <v>1509</v>
      </c>
      <c r="N20" s="112">
        <v>21976015</v>
      </c>
      <c r="O20" s="113">
        <v>6.9077810552564595E-2</v>
      </c>
      <c r="P20" s="113">
        <v>6.8606E-2</v>
      </c>
      <c r="Q20" s="114">
        <v>-4.7181055256459437E-4</v>
      </c>
      <c r="R20" s="36"/>
    </row>
    <row r="21" spans="1:18" ht="15" x14ac:dyDescent="0.25">
      <c r="A21" s="112" t="s">
        <v>5</v>
      </c>
      <c r="B21" s="112">
        <v>130796723</v>
      </c>
      <c r="C21" s="112">
        <v>260418</v>
      </c>
      <c r="D21" s="112">
        <v>131821.27268657408</v>
      </c>
      <c r="E21" s="112">
        <v>9121767</v>
      </c>
      <c r="F21" s="112">
        <v>138505</v>
      </c>
      <c r="G21" s="112">
        <v>160312</v>
      </c>
      <c r="H21" s="112">
        <v>-116749</v>
      </c>
      <c r="I21" s="112">
        <v>-536798</v>
      </c>
      <c r="J21" s="112">
        <v>-67264</v>
      </c>
      <c r="K21" s="112">
        <v>-11213</v>
      </c>
      <c r="L21" s="112">
        <v>42474</v>
      </c>
      <c r="M21" s="112">
        <v>-57150</v>
      </c>
      <c r="N21" s="112">
        <v>8673884</v>
      </c>
      <c r="O21" s="113">
        <v>6.6117483130712251E-2</v>
      </c>
      <c r="P21" s="113">
        <v>6.5109E-2</v>
      </c>
      <c r="Q21" s="114">
        <v>-1.008483130712251E-3</v>
      </c>
      <c r="R21" s="36"/>
    </row>
    <row r="22" spans="1:18" ht="15" x14ac:dyDescent="0.25">
      <c r="A22" s="112" t="s">
        <v>6</v>
      </c>
      <c r="B22" s="112">
        <v>160119936</v>
      </c>
      <c r="C22" s="112">
        <v>98372</v>
      </c>
      <c r="D22" s="112">
        <v>178377.98058615881</v>
      </c>
      <c r="E22" s="112">
        <v>12216300</v>
      </c>
      <c r="F22" s="112">
        <v>72824</v>
      </c>
      <c r="G22" s="112">
        <v>-260717</v>
      </c>
      <c r="H22" s="112">
        <v>262186</v>
      </c>
      <c r="I22" s="112">
        <v>-7897</v>
      </c>
      <c r="J22" s="112">
        <v>-38535</v>
      </c>
      <c r="K22" s="112">
        <v>9473</v>
      </c>
      <c r="L22" s="112">
        <v>-226092</v>
      </c>
      <c r="M22" s="112">
        <v>-12426</v>
      </c>
      <c r="N22" s="112">
        <v>12015116</v>
      </c>
      <c r="O22" s="113">
        <v>7.4908754669995276E-2</v>
      </c>
      <c r="P22" s="113">
        <v>7.4869000000000005E-2</v>
      </c>
      <c r="Q22" s="114">
        <v>-3.9754669995270553E-5</v>
      </c>
      <c r="R22" s="36"/>
    </row>
    <row r="23" spans="1:18" ht="15" x14ac:dyDescent="0.25">
      <c r="A23" s="112" t="s">
        <v>19</v>
      </c>
      <c r="B23" s="112">
        <v>112277536</v>
      </c>
      <c r="C23" s="112">
        <v>-257164</v>
      </c>
      <c r="D23" s="112">
        <v>180989.84165710406</v>
      </c>
      <c r="E23" s="112">
        <v>10665887</v>
      </c>
      <c r="F23" s="112">
        <v>-299638</v>
      </c>
      <c r="G23" s="112">
        <v>-99855</v>
      </c>
      <c r="H23" s="112">
        <v>163586</v>
      </c>
      <c r="I23" s="112">
        <v>-252152</v>
      </c>
      <c r="J23" s="112">
        <v>102718</v>
      </c>
      <c r="K23" s="112">
        <v>-6030</v>
      </c>
      <c r="L23" s="112">
        <v>178998</v>
      </c>
      <c r="M23" s="112">
        <v>9206</v>
      </c>
      <c r="N23" s="112">
        <v>10462720</v>
      </c>
      <c r="O23" s="113">
        <v>9.3249492058442171E-2</v>
      </c>
      <c r="P23" s="113">
        <v>9.3341999999999994E-2</v>
      </c>
      <c r="Q23" s="114">
        <v>9.2507941557823381E-5</v>
      </c>
      <c r="R23" s="36"/>
    </row>
    <row r="24" spans="1:18" ht="15" x14ac:dyDescent="0.25">
      <c r="A24" s="112" t="s">
        <v>20</v>
      </c>
      <c r="B24" s="112">
        <v>265617141</v>
      </c>
      <c r="C24" s="112">
        <v>-115033</v>
      </c>
      <c r="D24" s="112">
        <v>299765.0767882964</v>
      </c>
      <c r="E24" s="112">
        <v>20658703</v>
      </c>
      <c r="F24" s="112">
        <v>57574</v>
      </c>
      <c r="G24" s="112">
        <v>1242648</v>
      </c>
      <c r="H24" s="112">
        <v>34722</v>
      </c>
      <c r="I24" s="112">
        <v>1552645</v>
      </c>
      <c r="J24" s="112">
        <v>83497</v>
      </c>
      <c r="K24" s="112">
        <v>311442</v>
      </c>
      <c r="L24" s="112">
        <v>-306453</v>
      </c>
      <c r="M24" s="112">
        <v>-296</v>
      </c>
      <c r="N24" s="112">
        <v>23634482</v>
      </c>
      <c r="O24" s="113">
        <v>8.891766535133544E-2</v>
      </c>
      <c r="P24" s="113">
        <v>8.9242000000000002E-2</v>
      </c>
      <c r="Q24" s="114">
        <v>3.2433464866456208E-4</v>
      </c>
      <c r="R24" s="36"/>
    </row>
    <row r="25" spans="1:18" ht="15" x14ac:dyDescent="0.25">
      <c r="A25" s="115" t="s">
        <v>21</v>
      </c>
      <c r="B25" s="115">
        <v>544725604</v>
      </c>
      <c r="C25" s="115">
        <v>-915994</v>
      </c>
      <c r="D25" s="112">
        <v>697677.75152701803</v>
      </c>
      <c r="E25" s="112">
        <v>44615978</v>
      </c>
      <c r="F25" s="112">
        <v>-227893</v>
      </c>
      <c r="G25" s="112">
        <v>1436371</v>
      </c>
      <c r="H25" s="112">
        <v>1261978</v>
      </c>
      <c r="I25" s="112">
        <v>696683</v>
      </c>
      <c r="J25" s="112">
        <v>382382</v>
      </c>
      <c r="K25" s="112">
        <v>-5070</v>
      </c>
      <c r="L25" s="112">
        <v>210058</v>
      </c>
      <c r="M25" s="112">
        <v>34520</v>
      </c>
      <c r="N25" s="112">
        <v>48405007</v>
      </c>
      <c r="O25" s="113">
        <v>8.8896894658439307E-2</v>
      </c>
      <c r="P25" s="116">
        <v>9.0168999999999999E-2</v>
      </c>
      <c r="Q25" s="117">
        <v>1.272105341560692E-3</v>
      </c>
      <c r="R25" s="36"/>
    </row>
    <row r="26" spans="1:18" ht="16.5" customHeight="1" x14ac:dyDescent="0.3">
      <c r="A26" s="118" t="s">
        <v>22</v>
      </c>
      <c r="B26" s="118">
        <v>5107602811</v>
      </c>
      <c r="C26" s="118">
        <v>0</v>
      </c>
      <c r="D26" s="118">
        <v>8911441</v>
      </c>
      <c r="E26" s="119">
        <v>403245296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403245296</v>
      </c>
      <c r="O26" s="120">
        <v>7.881250322763686E-2</v>
      </c>
      <c r="P26" s="120">
        <v>7.8837739158515108E-2</v>
      </c>
      <c r="Q26" s="120">
        <v>2.5235930878247936E-5</v>
      </c>
      <c r="R26" s="36"/>
    </row>
    <row r="27" spans="1:18" x14ac:dyDescent="0.25">
      <c r="B27" s="17"/>
      <c r="C27" s="17"/>
      <c r="D27" s="17"/>
      <c r="E27" s="37"/>
      <c r="F27" s="17"/>
      <c r="G27" s="17"/>
      <c r="H27" s="17"/>
      <c r="I27" s="17"/>
      <c r="J27" s="17"/>
      <c r="K27" s="18"/>
      <c r="L27" s="17"/>
      <c r="M27" s="17"/>
      <c r="N27" s="17"/>
      <c r="O27" s="17"/>
      <c r="P27" s="19"/>
      <c r="Q27" s="19"/>
    </row>
    <row r="28" spans="1:18" x14ac:dyDescent="0.25">
      <c r="A28" s="17"/>
      <c r="B28" s="39"/>
      <c r="C28" s="17"/>
      <c r="D28" s="17"/>
      <c r="E28" s="38"/>
      <c r="F28" s="18"/>
      <c r="G28" s="18"/>
      <c r="H28" s="18"/>
      <c r="I28" s="17"/>
      <c r="J28" s="18"/>
      <c r="K28" s="18"/>
      <c r="L28" s="18"/>
      <c r="M28" s="18"/>
      <c r="N28" s="17"/>
      <c r="O28" s="17"/>
      <c r="P28" s="19"/>
      <c r="Q28" s="19"/>
    </row>
    <row r="29" spans="1:18" ht="12.45" x14ac:dyDescent="0.25">
      <c r="A29" s="17"/>
      <c r="B29" s="17"/>
      <c r="C29" s="17"/>
      <c r="D29" s="17"/>
      <c r="E29" s="17"/>
      <c r="F29" s="18"/>
      <c r="G29" s="18"/>
      <c r="H29" s="18"/>
      <c r="I29" s="17"/>
      <c r="J29" s="18"/>
      <c r="K29" s="18"/>
      <c r="L29" s="18"/>
      <c r="M29" s="18"/>
      <c r="N29" s="17"/>
      <c r="O29" s="17"/>
      <c r="P29" s="19"/>
      <c r="Q29" s="19"/>
    </row>
    <row r="30" spans="1:18" ht="12.45" x14ac:dyDescent="0.25">
      <c r="A30" s="17"/>
      <c r="B30" s="1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7"/>
      <c r="P30" s="19"/>
      <c r="Q30" s="19"/>
    </row>
    <row r="31" spans="1:18" ht="12.45" x14ac:dyDescent="0.25">
      <c r="A31" s="17"/>
      <c r="B31" s="17"/>
      <c r="C31" s="17"/>
      <c r="D31" s="17"/>
      <c r="E31" s="17"/>
      <c r="F31" s="18"/>
      <c r="G31" s="18"/>
      <c r="H31" s="18"/>
      <c r="I31" s="17"/>
      <c r="J31" s="18"/>
      <c r="K31" s="18"/>
      <c r="L31" s="18"/>
      <c r="M31" s="18"/>
      <c r="N31" s="17"/>
      <c r="O31" s="17"/>
      <c r="P31" s="19"/>
      <c r="Q31" s="19"/>
    </row>
    <row r="32" spans="1:18" ht="12.45" x14ac:dyDescent="0.25">
      <c r="A32" s="17"/>
      <c r="B32" s="17"/>
      <c r="C32" s="17"/>
      <c r="D32" s="17"/>
      <c r="E32" s="17"/>
      <c r="F32" s="18"/>
      <c r="G32" s="18"/>
      <c r="H32" s="18"/>
      <c r="I32" s="17"/>
      <c r="J32" s="18"/>
      <c r="K32" s="18"/>
      <c r="L32" s="18"/>
      <c r="M32" s="18"/>
      <c r="N32" s="17"/>
      <c r="O32" s="17"/>
      <c r="P32" s="19"/>
      <c r="Q32" s="19"/>
    </row>
    <row r="33" spans="1:17" ht="12.45" x14ac:dyDescent="0.25">
      <c r="A33" s="17"/>
      <c r="B33" s="17"/>
      <c r="C33" s="17"/>
      <c r="D33" s="17"/>
      <c r="E33" s="17"/>
      <c r="F33" s="18"/>
      <c r="G33" s="18"/>
      <c r="H33" s="18"/>
      <c r="I33" s="17"/>
      <c r="J33" s="18"/>
      <c r="K33" s="18"/>
      <c r="L33" s="18"/>
      <c r="M33" s="18"/>
      <c r="N33" s="17"/>
      <c r="O33" s="17"/>
      <c r="P33" s="19"/>
      <c r="Q33" s="19"/>
    </row>
    <row r="34" spans="1:17" ht="12.45" x14ac:dyDescent="0.25">
      <c r="A34" s="17"/>
      <c r="B34" s="17"/>
      <c r="C34" s="17"/>
      <c r="D34" s="17"/>
      <c r="E34" s="17"/>
      <c r="F34" s="18"/>
      <c r="G34" s="18"/>
      <c r="H34" s="18"/>
      <c r="I34" s="17"/>
      <c r="J34" s="18"/>
      <c r="K34" s="18"/>
      <c r="L34" s="18"/>
      <c r="M34" s="18"/>
      <c r="N34" s="17"/>
      <c r="O34" s="17"/>
      <c r="P34" s="19"/>
      <c r="Q34" s="19"/>
    </row>
    <row r="35" spans="1:17" ht="12.45" x14ac:dyDescent="0.25">
      <c r="A35" s="17"/>
      <c r="B35" s="17"/>
      <c r="C35" s="17"/>
      <c r="D35" s="17"/>
      <c r="E35" s="17"/>
      <c r="F35" s="18"/>
      <c r="G35" s="18"/>
      <c r="H35" s="18"/>
      <c r="I35" s="17"/>
      <c r="J35" s="18"/>
      <c r="K35" s="18"/>
      <c r="L35" s="18"/>
      <c r="M35" s="18"/>
      <c r="N35" s="17"/>
      <c r="O35" s="17"/>
      <c r="P35" s="19"/>
      <c r="Q35" s="19"/>
    </row>
    <row r="36" spans="1:17" ht="12.45" x14ac:dyDescent="0.25">
      <c r="A36" s="17"/>
      <c r="B36" s="17"/>
      <c r="C36" s="17"/>
      <c r="D36" s="17"/>
      <c r="E36" s="17"/>
      <c r="F36" s="18"/>
      <c r="G36" s="18"/>
      <c r="H36" s="18"/>
      <c r="I36" s="17"/>
      <c r="J36" s="18"/>
      <c r="K36" s="18"/>
      <c r="L36" s="18"/>
      <c r="M36" s="18"/>
      <c r="N36" s="17"/>
      <c r="O36" s="17"/>
      <c r="P36" s="19"/>
      <c r="Q36" s="19"/>
    </row>
    <row r="37" spans="1:17" ht="12.45" x14ac:dyDescent="0.25">
      <c r="A37" s="17"/>
      <c r="B37" s="17"/>
      <c r="C37" s="17"/>
      <c r="D37" s="17"/>
      <c r="E37" s="17"/>
      <c r="F37" s="18"/>
      <c r="G37" s="18"/>
      <c r="H37" s="18"/>
      <c r="I37" s="17"/>
      <c r="J37" s="18"/>
      <c r="K37" s="18"/>
      <c r="L37" s="18"/>
      <c r="M37" s="18"/>
      <c r="N37" s="17"/>
      <c r="O37" s="17"/>
      <c r="P37" s="19"/>
      <c r="Q37" s="19"/>
    </row>
    <row r="38" spans="1:17" ht="12.45" x14ac:dyDescent="0.25">
      <c r="A38" s="17"/>
      <c r="B38" s="17"/>
      <c r="C38" s="17"/>
      <c r="D38" s="17"/>
      <c r="E38" s="17"/>
      <c r="F38" s="18"/>
      <c r="G38" s="18"/>
      <c r="H38" s="18"/>
      <c r="I38" s="17"/>
      <c r="J38" s="18"/>
      <c r="K38" s="18"/>
      <c r="L38" s="18"/>
      <c r="M38" s="18"/>
      <c r="N38" s="17"/>
      <c r="O38" s="17"/>
      <c r="P38" s="19"/>
      <c r="Q38" s="19"/>
    </row>
    <row r="39" spans="1:17" ht="12.45" x14ac:dyDescent="0.25">
      <c r="A39" s="17"/>
      <c r="B39" s="17"/>
      <c r="C39" s="17"/>
      <c r="D39" s="17"/>
      <c r="E39" s="17"/>
      <c r="F39" s="18"/>
      <c r="G39" s="18"/>
      <c r="H39" s="18"/>
      <c r="I39" s="17"/>
      <c r="J39" s="18"/>
      <c r="K39" s="18"/>
      <c r="L39" s="18"/>
      <c r="M39" s="18"/>
      <c r="N39" s="17"/>
      <c r="O39" s="17"/>
      <c r="P39" s="19"/>
      <c r="Q39" s="19"/>
    </row>
    <row r="40" spans="1:17" ht="12.45" x14ac:dyDescent="0.25">
      <c r="A40" s="17"/>
      <c r="B40" s="17"/>
      <c r="C40" s="17"/>
      <c r="D40" s="17"/>
      <c r="E40" s="17"/>
      <c r="F40" s="18"/>
      <c r="G40" s="18"/>
      <c r="H40" s="18"/>
      <c r="I40" s="17"/>
      <c r="J40" s="18"/>
      <c r="K40" s="18"/>
      <c r="L40" s="18"/>
      <c r="M40" s="18"/>
      <c r="N40" s="17"/>
      <c r="O40" s="17"/>
      <c r="P40" s="19"/>
      <c r="Q40" s="19"/>
    </row>
    <row r="41" spans="1:17" ht="12.45" x14ac:dyDescent="0.25">
      <c r="A41" s="17"/>
      <c r="B41" s="17"/>
      <c r="C41" s="17"/>
      <c r="D41" s="17"/>
      <c r="E41" s="17"/>
      <c r="F41" s="18"/>
      <c r="G41" s="18"/>
      <c r="H41" s="18"/>
      <c r="I41" s="17"/>
      <c r="J41" s="18"/>
      <c r="K41" s="18"/>
      <c r="L41" s="18"/>
      <c r="M41" s="18"/>
      <c r="N41" s="17"/>
      <c r="O41" s="17"/>
      <c r="P41" s="19"/>
      <c r="Q41" s="19"/>
    </row>
    <row r="42" spans="1:17" ht="12.45" x14ac:dyDescent="0.25">
      <c r="A42" s="17"/>
      <c r="B42" s="17"/>
      <c r="C42" s="17"/>
      <c r="D42" s="17"/>
      <c r="E42" s="17"/>
      <c r="F42" s="18"/>
      <c r="G42" s="18"/>
      <c r="H42" s="18"/>
      <c r="I42" s="17"/>
      <c r="J42" s="18"/>
      <c r="K42" s="18"/>
      <c r="L42" s="18"/>
      <c r="M42" s="18"/>
      <c r="N42" s="17"/>
      <c r="O42" s="17"/>
      <c r="P42" s="19"/>
      <c r="Q42" s="19"/>
    </row>
    <row r="43" spans="1:17" ht="12.45" x14ac:dyDescent="0.25">
      <c r="A43" s="17"/>
      <c r="B43" s="17"/>
      <c r="C43" s="17"/>
      <c r="D43" s="17"/>
      <c r="E43" s="17"/>
      <c r="F43" s="18"/>
      <c r="G43" s="18"/>
      <c r="H43" s="18"/>
      <c r="I43" s="17"/>
      <c r="J43" s="18"/>
      <c r="K43" s="18"/>
      <c r="L43" s="18"/>
      <c r="M43" s="18"/>
      <c r="N43" s="17"/>
      <c r="O43" s="17"/>
      <c r="P43" s="19"/>
      <c r="Q43" s="19"/>
    </row>
    <row r="44" spans="1:17" ht="12.45" x14ac:dyDescent="0.25">
      <c r="A44" s="17"/>
      <c r="B44" s="17"/>
      <c r="C44" s="17"/>
      <c r="D44" s="17"/>
      <c r="E44" s="17"/>
      <c r="F44" s="18"/>
      <c r="G44" s="18"/>
      <c r="H44" s="18"/>
      <c r="I44" s="17"/>
      <c r="J44" s="18"/>
      <c r="K44" s="18"/>
      <c r="L44" s="18"/>
      <c r="M44" s="18"/>
      <c r="N44" s="17"/>
      <c r="O44" s="17"/>
      <c r="P44" s="19"/>
      <c r="Q44" s="19"/>
    </row>
    <row r="45" spans="1:17" ht="12.45" x14ac:dyDescent="0.25">
      <c r="A45" s="17"/>
      <c r="B45" s="17"/>
      <c r="C45" s="17"/>
      <c r="D45" s="17"/>
      <c r="E45" s="17"/>
      <c r="F45" s="18"/>
      <c r="G45" s="18"/>
      <c r="H45" s="18"/>
      <c r="I45" s="17"/>
      <c r="J45" s="18"/>
      <c r="K45" s="18"/>
      <c r="L45" s="18"/>
      <c r="M45" s="18"/>
      <c r="N45" s="17"/>
      <c r="O45" s="17"/>
      <c r="P45" s="19"/>
      <c r="Q45" s="19"/>
    </row>
    <row r="46" spans="1:17" ht="12.45" x14ac:dyDescent="0.25">
      <c r="A46" s="17"/>
      <c r="B46" s="17"/>
      <c r="C46" s="17"/>
      <c r="D46" s="17"/>
      <c r="E46" s="17"/>
      <c r="F46" s="18"/>
      <c r="G46" s="18"/>
      <c r="H46" s="18"/>
      <c r="I46" s="17"/>
      <c r="J46" s="18"/>
      <c r="K46" s="18"/>
      <c r="L46" s="18"/>
      <c r="M46" s="18"/>
      <c r="N46" s="17"/>
      <c r="O46" s="17"/>
      <c r="P46" s="19"/>
      <c r="Q46" s="19"/>
    </row>
    <row r="47" spans="1:17" ht="12.45" x14ac:dyDescent="0.25">
      <c r="A47" s="17"/>
      <c r="B47" s="17"/>
      <c r="C47" s="17"/>
      <c r="D47" s="17"/>
      <c r="E47" s="17"/>
      <c r="F47" s="18"/>
      <c r="G47" s="18"/>
      <c r="H47" s="18"/>
      <c r="I47" s="17"/>
      <c r="J47" s="18"/>
      <c r="K47" s="18"/>
      <c r="L47" s="18"/>
      <c r="M47" s="18"/>
      <c r="N47" s="17"/>
      <c r="O47" s="17"/>
      <c r="P47" s="19"/>
      <c r="Q47" s="19"/>
    </row>
    <row r="48" spans="1:17" ht="12.45" x14ac:dyDescent="0.25">
      <c r="A48" s="17"/>
      <c r="B48" s="17"/>
      <c r="C48" s="17"/>
      <c r="D48" s="17"/>
      <c r="E48" s="17"/>
      <c r="F48" s="18"/>
      <c r="G48" s="18"/>
      <c r="H48" s="18"/>
      <c r="I48" s="17"/>
      <c r="J48" s="18"/>
      <c r="K48" s="18"/>
      <c r="L48" s="18"/>
      <c r="M48" s="18"/>
      <c r="N48" s="17"/>
      <c r="O48" s="17"/>
      <c r="P48" s="19"/>
      <c r="Q48" s="19"/>
    </row>
    <row r="49" spans="1:17" ht="12.45" x14ac:dyDescent="0.25">
      <c r="A49" s="17"/>
      <c r="B49" s="17"/>
      <c r="C49" s="17"/>
      <c r="D49" s="17"/>
      <c r="E49" s="17"/>
      <c r="F49" s="18"/>
      <c r="G49" s="18"/>
      <c r="H49" s="18"/>
      <c r="I49" s="17"/>
      <c r="J49" s="18"/>
      <c r="K49" s="18"/>
      <c r="L49" s="18"/>
      <c r="M49" s="18"/>
      <c r="N49" s="17"/>
      <c r="O49" s="17"/>
      <c r="P49" s="19"/>
      <c r="Q49" s="19"/>
    </row>
    <row r="50" spans="1:17" ht="12.45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8"/>
      <c r="L50" s="17"/>
      <c r="M50" s="17"/>
      <c r="N50" s="17"/>
      <c r="O50" s="17"/>
      <c r="P50" s="19"/>
      <c r="Q50" s="19"/>
    </row>
    <row r="51" spans="1:17" ht="12.45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2.45" x14ac:dyDescent="0.25">
      <c r="A52" s="17"/>
      <c r="B52" s="17"/>
      <c r="C52" s="1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7"/>
      <c r="O52" s="17"/>
      <c r="P52" s="17"/>
      <c r="Q52" s="17"/>
    </row>
    <row r="53" spans="1:17" ht="12.45" x14ac:dyDescent="0.25">
      <c r="A53" s="17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7" ht="12.45" x14ac:dyDescent="0.25">
      <c r="A54" s="17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7" ht="12.45" x14ac:dyDescent="0.25">
      <c r="A55" s="17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7" ht="12.45" x14ac:dyDescent="0.25">
      <c r="A56" s="17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7" ht="12.45" x14ac:dyDescent="0.25">
      <c r="A57" s="17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7" ht="12.45" x14ac:dyDescent="0.25">
      <c r="A58" s="17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7" ht="12.45" x14ac:dyDescent="0.25">
      <c r="A59" s="17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7" ht="12.45" x14ac:dyDescent="0.25">
      <c r="A60" s="17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7" ht="12.45" x14ac:dyDescent="0.25">
      <c r="A61" s="17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7" ht="12.45" x14ac:dyDescent="0.25">
      <c r="A62" s="17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7" ht="12.45" x14ac:dyDescent="0.25">
      <c r="A63" s="17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7" ht="12.45" x14ac:dyDescent="0.25">
      <c r="A64" s="17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2.45" x14ac:dyDescent="0.25">
      <c r="A65" s="17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2.45" x14ac:dyDescent="0.25">
      <c r="A66" s="17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2.45" x14ac:dyDescent="0.25">
      <c r="A67" s="17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2.45" x14ac:dyDescent="0.25">
      <c r="A68" s="17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2.45" x14ac:dyDescent="0.25">
      <c r="A69" s="17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2.45" x14ac:dyDescent="0.25">
      <c r="A70" s="17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2.45" x14ac:dyDescent="0.25">
      <c r="A71" s="17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2.45" x14ac:dyDescent="0.25">
      <c r="A72" s="17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2.45" x14ac:dyDescent="0.25">
      <c r="A73" s="17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2.45" x14ac:dyDescent="0.25">
      <c r="A74" s="17"/>
      <c r="D74" s="25"/>
      <c r="E74" s="25"/>
      <c r="F74" s="25"/>
      <c r="G74" s="25"/>
      <c r="H74" s="25"/>
      <c r="I74" s="25"/>
      <c r="J74" s="25"/>
      <c r="K74" s="25"/>
      <c r="L74" s="25"/>
      <c r="M74" s="25"/>
    </row>
  </sheetData>
  <conditionalFormatting sqref="Q2">
    <cfRule type="expression" dxfId="0" priority="1" stopIfTrue="1">
      <formula>#REF!&gt;0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51"/>
  <sheetViews>
    <sheetView zoomScale="70" zoomScaleNormal="70" workbookViewId="0">
      <selection activeCell="B1" sqref="B1"/>
    </sheetView>
  </sheetViews>
  <sheetFormatPr defaultColWidth="9.26953125" defaultRowHeight="13.2" x14ac:dyDescent="0.25"/>
  <cols>
    <col min="1" max="1" width="12.08984375" style="195" customWidth="1"/>
    <col min="2" max="2" width="83.7265625" style="7" customWidth="1"/>
    <col min="3" max="16384" width="9.26953125" style="7"/>
  </cols>
  <sheetData>
    <row r="1" spans="1:2" ht="19.2" x14ac:dyDescent="0.35">
      <c r="A1" s="191" t="s">
        <v>304</v>
      </c>
      <c r="B1" s="41"/>
    </row>
    <row r="2" spans="1:2" ht="15.6" x14ac:dyDescent="0.25">
      <c r="A2" s="192" t="s">
        <v>371</v>
      </c>
      <c r="B2" s="192" t="s">
        <v>372</v>
      </c>
    </row>
    <row r="3" spans="1:2" ht="15" x14ac:dyDescent="0.25">
      <c r="A3" s="193">
        <v>1</v>
      </c>
      <c r="B3" s="194" t="s">
        <v>213</v>
      </c>
    </row>
    <row r="4" spans="1:2" ht="30" x14ac:dyDescent="0.25">
      <c r="A4" s="193">
        <v>2</v>
      </c>
      <c r="B4" s="194" t="s">
        <v>316</v>
      </c>
    </row>
    <row r="5" spans="1:2" ht="30" x14ac:dyDescent="0.25">
      <c r="A5" s="193">
        <v>3</v>
      </c>
      <c r="B5" s="194" t="s">
        <v>165</v>
      </c>
    </row>
    <row r="6" spans="1:2" ht="30" x14ac:dyDescent="0.25">
      <c r="A6" s="193">
        <v>4</v>
      </c>
      <c r="B6" s="194" t="s">
        <v>166</v>
      </c>
    </row>
    <row r="7" spans="1:2" ht="15" x14ac:dyDescent="0.25">
      <c r="A7" s="193">
        <v>5</v>
      </c>
      <c r="B7" s="194" t="s">
        <v>106</v>
      </c>
    </row>
    <row r="8" spans="1:2" ht="60" x14ac:dyDescent="0.25">
      <c r="A8" s="193">
        <v>6</v>
      </c>
      <c r="B8" s="194" t="s">
        <v>160</v>
      </c>
    </row>
    <row r="9" spans="1:2" ht="15" x14ac:dyDescent="0.25">
      <c r="A9" s="193">
        <v>7</v>
      </c>
      <c r="B9" s="194" t="s">
        <v>161</v>
      </c>
    </row>
    <row r="10" spans="1:2" ht="30" x14ac:dyDescent="0.25">
      <c r="A10" s="193">
        <v>8</v>
      </c>
      <c r="B10" s="194" t="s">
        <v>162</v>
      </c>
    </row>
    <row r="11" spans="1:2" ht="15" x14ac:dyDescent="0.25">
      <c r="A11" s="193">
        <v>9</v>
      </c>
      <c r="B11" s="194" t="s">
        <v>107</v>
      </c>
    </row>
    <row r="12" spans="1:2" ht="30" x14ac:dyDescent="0.25">
      <c r="A12" s="193">
        <v>10</v>
      </c>
      <c r="B12" s="194" t="s">
        <v>199</v>
      </c>
    </row>
    <row r="13" spans="1:2" ht="30" x14ac:dyDescent="0.25">
      <c r="A13" s="193">
        <v>11</v>
      </c>
      <c r="B13" s="194" t="s">
        <v>110</v>
      </c>
    </row>
    <row r="14" spans="1:2" ht="15" x14ac:dyDescent="0.25">
      <c r="A14" s="193">
        <v>12</v>
      </c>
      <c r="B14" s="194" t="s">
        <v>200</v>
      </c>
    </row>
    <row r="15" spans="1:2" ht="15" x14ac:dyDescent="0.25">
      <c r="A15" s="193">
        <v>13</v>
      </c>
      <c r="B15" s="194" t="s">
        <v>370</v>
      </c>
    </row>
    <row r="16" spans="1:2" ht="30" x14ac:dyDescent="0.25">
      <c r="A16" s="193">
        <v>14</v>
      </c>
      <c r="B16" s="194" t="s">
        <v>112</v>
      </c>
    </row>
    <row r="17" spans="1:2" ht="15" x14ac:dyDescent="0.25">
      <c r="A17" s="193">
        <v>15</v>
      </c>
      <c r="B17" s="194" t="s">
        <v>113</v>
      </c>
    </row>
    <row r="18" spans="1:2" ht="45" x14ac:dyDescent="0.25">
      <c r="A18" s="193">
        <v>16</v>
      </c>
      <c r="B18" s="194" t="s">
        <v>115</v>
      </c>
    </row>
    <row r="19" spans="1:2" ht="15" x14ac:dyDescent="0.25">
      <c r="A19" s="193">
        <v>17</v>
      </c>
      <c r="B19" s="194">
        <v>0</v>
      </c>
    </row>
    <row r="20" spans="1:2" ht="15" x14ac:dyDescent="0.25">
      <c r="A20" s="193">
        <v>18</v>
      </c>
      <c r="B20" s="194" t="s">
        <v>163</v>
      </c>
    </row>
    <row r="21" spans="1:2" ht="15" x14ac:dyDescent="0.25">
      <c r="A21" s="193">
        <v>19</v>
      </c>
      <c r="B21" s="194" t="s">
        <v>305</v>
      </c>
    </row>
    <row r="22" spans="1:2" ht="93" x14ac:dyDescent="0.25">
      <c r="A22" s="193">
        <v>20</v>
      </c>
      <c r="B22" s="194" t="s">
        <v>317</v>
      </c>
    </row>
    <row r="23" spans="1:2" ht="31.05" x14ac:dyDescent="0.25">
      <c r="A23" s="193">
        <v>21</v>
      </c>
      <c r="B23" s="194" t="s">
        <v>164</v>
      </c>
    </row>
    <row r="24" spans="1:2" ht="15.45" x14ac:dyDescent="0.25">
      <c r="A24" s="193">
        <v>22</v>
      </c>
      <c r="B24" s="194" t="s">
        <v>306</v>
      </c>
    </row>
    <row r="25" spans="1:2" ht="15.45" x14ac:dyDescent="0.25">
      <c r="A25" s="193">
        <v>23</v>
      </c>
      <c r="B25" s="194" t="s">
        <v>194</v>
      </c>
    </row>
    <row r="26" spans="1:2" ht="31.05" x14ac:dyDescent="0.25">
      <c r="A26" s="193">
        <v>24</v>
      </c>
      <c r="B26" s="194" t="s">
        <v>116</v>
      </c>
    </row>
    <row r="27" spans="1:2" ht="31.05" x14ac:dyDescent="0.25">
      <c r="A27" s="193">
        <v>25</v>
      </c>
      <c r="B27" s="194" t="s">
        <v>118</v>
      </c>
    </row>
    <row r="28" spans="1:2" ht="31.05" x14ac:dyDescent="0.25">
      <c r="A28" s="193">
        <v>26</v>
      </c>
      <c r="B28" s="194" t="s">
        <v>117</v>
      </c>
    </row>
    <row r="29" spans="1:2" ht="31.05" x14ac:dyDescent="0.25">
      <c r="A29" s="193">
        <v>27</v>
      </c>
      <c r="B29" s="194" t="s">
        <v>316</v>
      </c>
    </row>
    <row r="30" spans="1:2" ht="46.5" x14ac:dyDescent="0.25">
      <c r="A30" s="193">
        <v>28</v>
      </c>
      <c r="B30" s="194" t="s">
        <v>119</v>
      </c>
    </row>
    <row r="31" spans="1:2" ht="31.05" x14ac:dyDescent="0.25">
      <c r="A31" s="193">
        <v>29</v>
      </c>
      <c r="B31" s="194" t="s">
        <v>120</v>
      </c>
    </row>
    <row r="32" spans="1:2" ht="46.5" x14ac:dyDescent="0.25">
      <c r="A32" s="193">
        <v>30</v>
      </c>
      <c r="B32" s="194" t="s">
        <v>121</v>
      </c>
    </row>
    <row r="33" spans="1:2" ht="31.05" x14ac:dyDescent="0.25">
      <c r="A33" s="193">
        <v>31</v>
      </c>
      <c r="B33" s="194" t="s">
        <v>122</v>
      </c>
    </row>
    <row r="34" spans="1:2" ht="31.05" x14ac:dyDescent="0.25">
      <c r="A34" s="193">
        <v>32</v>
      </c>
      <c r="B34" s="194" t="s">
        <v>195</v>
      </c>
    </row>
    <row r="35" spans="1:2" ht="31.05" x14ac:dyDescent="0.25">
      <c r="A35" s="193">
        <v>33</v>
      </c>
      <c r="B35" s="194" t="s">
        <v>123</v>
      </c>
    </row>
    <row r="36" spans="1:2" ht="46.5" x14ac:dyDescent="0.25">
      <c r="A36" s="193">
        <v>34</v>
      </c>
      <c r="B36" s="194" t="s">
        <v>124</v>
      </c>
    </row>
    <row r="37" spans="1:2" ht="15.45" x14ac:dyDescent="0.25">
      <c r="A37" s="193">
        <v>35</v>
      </c>
      <c r="B37" s="194" t="s">
        <v>307</v>
      </c>
    </row>
    <row r="38" spans="1:2" ht="31.05" x14ac:dyDescent="0.25">
      <c r="A38" s="193">
        <v>36</v>
      </c>
      <c r="B38" s="194" t="s">
        <v>308</v>
      </c>
    </row>
    <row r="39" spans="1:2" ht="31.05" x14ac:dyDescent="0.25">
      <c r="A39" s="193">
        <v>37</v>
      </c>
      <c r="B39" s="194" t="s">
        <v>309</v>
      </c>
    </row>
    <row r="40" spans="1:2" ht="15.45" x14ac:dyDescent="0.25">
      <c r="A40" s="193">
        <v>38</v>
      </c>
      <c r="B40" s="194" t="s">
        <v>310</v>
      </c>
    </row>
    <row r="41" spans="1:2" ht="31.05" x14ac:dyDescent="0.25">
      <c r="A41" s="193">
        <v>39</v>
      </c>
      <c r="B41" s="194" t="s">
        <v>311</v>
      </c>
    </row>
    <row r="42" spans="1:2" ht="15.45" x14ac:dyDescent="0.25">
      <c r="A42" s="193">
        <v>40</v>
      </c>
      <c r="B42" s="194" t="s">
        <v>312</v>
      </c>
    </row>
    <row r="43" spans="1:2" ht="31.05" x14ac:dyDescent="0.25">
      <c r="A43" s="193">
        <v>41</v>
      </c>
      <c r="B43" s="194" t="s">
        <v>313</v>
      </c>
    </row>
    <row r="44" spans="1:2" ht="15.45" x14ac:dyDescent="0.25">
      <c r="A44" s="193">
        <v>42</v>
      </c>
      <c r="B44" s="194" t="s">
        <v>314</v>
      </c>
    </row>
    <row r="45" spans="1:2" ht="61.95" x14ac:dyDescent="0.25">
      <c r="A45" s="193">
        <v>43</v>
      </c>
      <c r="B45" s="194" t="s">
        <v>393</v>
      </c>
    </row>
    <row r="46" spans="1:2" ht="12.45" x14ac:dyDescent="0.25">
      <c r="B46" s="196"/>
    </row>
    <row r="47" spans="1:2" ht="12.45" x14ac:dyDescent="0.25">
      <c r="B47" s="196"/>
    </row>
    <row r="48" spans="1:2" ht="12.45" x14ac:dyDescent="0.25">
      <c r="B48" s="196"/>
    </row>
    <row r="49" spans="2:2" ht="12.45" x14ac:dyDescent="0.25">
      <c r="B49" s="196"/>
    </row>
    <row r="50" spans="2:2" ht="12.45" x14ac:dyDescent="0.25">
      <c r="B50" s="196"/>
    </row>
    <row r="51" spans="2:2" ht="12.45" x14ac:dyDescent="0.25">
      <c r="B51" s="19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J60"/>
  <sheetViews>
    <sheetView showGridLines="0" zoomScale="70" zoomScaleNormal="70" workbookViewId="0">
      <selection activeCell="L22" sqref="L22"/>
    </sheetView>
  </sheetViews>
  <sheetFormatPr defaultColWidth="9.26953125" defaultRowHeight="15" x14ac:dyDescent="0.25"/>
  <cols>
    <col min="1" max="1" width="33.36328125" style="14" customWidth="1"/>
    <col min="2" max="2" width="24.54296875" style="14" customWidth="1"/>
    <col min="3" max="3" width="23.1796875" style="14" customWidth="1"/>
    <col min="4" max="4" width="13.26953125" style="14" customWidth="1"/>
    <col min="5" max="5" width="7.26953125" style="14" customWidth="1"/>
    <col min="6" max="6" width="9.26953125" style="14"/>
    <col min="7" max="7" width="6.7265625" style="14" customWidth="1"/>
    <col min="8" max="8" width="9.26953125" style="14"/>
    <col min="9" max="9" width="15.26953125" style="14" bestFit="1" customWidth="1"/>
    <col min="10" max="10" width="18.36328125" style="14" bestFit="1" customWidth="1"/>
    <col min="11" max="16384" width="9.26953125" style="14"/>
  </cols>
  <sheetData>
    <row r="1" spans="1:10" ht="20.55" customHeight="1" x14ac:dyDescent="0.35">
      <c r="A1" s="121" t="s">
        <v>359</v>
      </c>
      <c r="B1" s="122"/>
      <c r="C1" s="122"/>
      <c r="D1" s="122"/>
      <c r="E1" s="122"/>
    </row>
    <row r="2" spans="1:10" ht="20.55" customHeight="1" x14ac:dyDescent="0.3">
      <c r="A2" s="50" t="s">
        <v>102</v>
      </c>
      <c r="B2" s="123"/>
      <c r="C2" s="123"/>
      <c r="D2" s="123"/>
      <c r="E2" s="123"/>
    </row>
    <row r="3" spans="1:10" s="7" customFormat="1" ht="50.55" customHeight="1" x14ac:dyDescent="0.25">
      <c r="A3" s="124" t="s">
        <v>23</v>
      </c>
      <c r="B3" s="51" t="s">
        <v>196</v>
      </c>
      <c r="C3" s="51" t="s">
        <v>374</v>
      </c>
      <c r="D3" s="51" t="s">
        <v>24</v>
      </c>
      <c r="E3" s="51" t="s">
        <v>25</v>
      </c>
    </row>
    <row r="4" spans="1:10" s="7" customFormat="1" x14ac:dyDescent="0.25">
      <c r="A4" s="41" t="s">
        <v>7</v>
      </c>
      <c r="B4" s="125">
        <v>114597772.26688509</v>
      </c>
      <c r="C4" s="112">
        <v>123664913</v>
      </c>
      <c r="D4" s="126">
        <v>7.9120999999999997E-2</v>
      </c>
      <c r="E4" s="109">
        <v>12</v>
      </c>
      <c r="G4" s="34"/>
      <c r="I4" s="127"/>
      <c r="J4" s="128"/>
    </row>
    <row r="5" spans="1:10" s="7" customFormat="1" x14ac:dyDescent="0.25">
      <c r="A5" s="41" t="s">
        <v>0</v>
      </c>
      <c r="B5" s="125">
        <v>213209200.94382444</v>
      </c>
      <c r="C5" s="112">
        <v>228035972</v>
      </c>
      <c r="D5" s="126">
        <v>6.9541000000000006E-2</v>
      </c>
      <c r="E5" s="109">
        <v>19</v>
      </c>
      <c r="G5" s="34"/>
      <c r="I5" s="127"/>
      <c r="J5" s="128"/>
    </row>
    <row r="6" spans="1:10" s="7" customFormat="1" x14ac:dyDescent="0.25">
      <c r="A6" s="41" t="s">
        <v>1</v>
      </c>
      <c r="B6" s="125">
        <v>185096534.07102147</v>
      </c>
      <c r="C6" s="112">
        <v>198598160</v>
      </c>
      <c r="D6" s="126">
        <v>7.2943999999999995E-2</v>
      </c>
      <c r="E6" s="109">
        <v>16</v>
      </c>
      <c r="G6" s="34"/>
      <c r="I6" s="127"/>
      <c r="J6" s="128"/>
    </row>
    <row r="7" spans="1:10" s="7" customFormat="1" x14ac:dyDescent="0.25">
      <c r="A7" s="41" t="s">
        <v>8</v>
      </c>
      <c r="B7" s="125">
        <v>173743692.58382821</v>
      </c>
      <c r="C7" s="112">
        <v>188023657</v>
      </c>
      <c r="D7" s="126">
        <v>8.2189999999999999E-2</v>
      </c>
      <c r="E7" s="109">
        <v>10</v>
      </c>
      <c r="G7" s="34"/>
      <c r="I7" s="127"/>
      <c r="J7" s="128"/>
    </row>
    <row r="8" spans="1:10" s="7" customFormat="1" x14ac:dyDescent="0.25">
      <c r="A8" s="41" t="s">
        <v>9</v>
      </c>
      <c r="B8" s="125">
        <v>232577804.6557228</v>
      </c>
      <c r="C8" s="112">
        <v>251994789</v>
      </c>
      <c r="D8" s="126">
        <v>8.3486000000000005E-2</v>
      </c>
      <c r="E8" s="109">
        <v>8</v>
      </c>
      <c r="G8" s="34"/>
      <c r="I8" s="127"/>
      <c r="J8" s="128"/>
    </row>
    <row r="9" spans="1:10" s="7" customFormat="1" x14ac:dyDescent="0.25">
      <c r="A9" s="41" t="s">
        <v>10</v>
      </c>
      <c r="B9" s="125">
        <v>207488881.47871801</v>
      </c>
      <c r="C9" s="112">
        <v>224836439</v>
      </c>
      <c r="D9" s="126">
        <v>8.3607000000000001E-2</v>
      </c>
      <c r="E9" s="109">
        <v>7</v>
      </c>
      <c r="G9" s="34"/>
      <c r="I9" s="127"/>
      <c r="J9" s="128"/>
    </row>
    <row r="10" spans="1:10" s="7" customFormat="1" x14ac:dyDescent="0.25">
      <c r="A10" s="41" t="s">
        <v>2</v>
      </c>
      <c r="B10" s="125">
        <v>210357796.19478187</v>
      </c>
      <c r="C10" s="112">
        <v>228664604</v>
      </c>
      <c r="D10" s="126">
        <v>8.7026999999999993E-2</v>
      </c>
      <c r="E10" s="109">
        <v>5</v>
      </c>
      <c r="G10" s="34"/>
      <c r="I10" s="127"/>
      <c r="J10" s="128"/>
    </row>
    <row r="11" spans="1:10" s="7" customFormat="1" x14ac:dyDescent="0.25">
      <c r="A11" s="41" t="s">
        <v>3</v>
      </c>
      <c r="B11" s="125">
        <v>119381432.29640499</v>
      </c>
      <c r="C11" s="112">
        <v>129197594</v>
      </c>
      <c r="D11" s="126">
        <v>8.2225000000000006E-2</v>
      </c>
      <c r="E11" s="109">
        <v>9</v>
      </c>
      <c r="G11" s="34"/>
      <c r="I11" s="127"/>
      <c r="J11" s="128"/>
    </row>
    <row r="12" spans="1:10" s="7" customFormat="1" x14ac:dyDescent="0.25">
      <c r="A12" s="41" t="s">
        <v>11</v>
      </c>
      <c r="B12" s="125">
        <v>197031393.12836426</v>
      </c>
      <c r="C12" s="112">
        <v>212675033</v>
      </c>
      <c r="D12" s="126">
        <v>7.9396999999999995E-2</v>
      </c>
      <c r="E12" s="109">
        <v>11</v>
      </c>
      <c r="G12" s="34"/>
      <c r="I12" s="127"/>
      <c r="J12" s="128"/>
    </row>
    <row r="13" spans="1:10" s="7" customFormat="1" x14ac:dyDescent="0.25">
      <c r="A13" s="41" t="s">
        <v>12</v>
      </c>
      <c r="B13" s="125">
        <v>311967709.09568602</v>
      </c>
      <c r="C13" s="112">
        <v>338410457</v>
      </c>
      <c r="D13" s="126">
        <v>8.4761000000000003E-2</v>
      </c>
      <c r="E13" s="109">
        <v>6</v>
      </c>
      <c r="G13" s="34"/>
      <c r="I13" s="127"/>
      <c r="J13" s="128"/>
    </row>
    <row r="14" spans="1:10" s="7" customFormat="1" x14ac:dyDescent="0.25">
      <c r="A14" s="41" t="s">
        <v>13</v>
      </c>
      <c r="B14" s="125">
        <v>388912256.74318498</v>
      </c>
      <c r="C14" s="112">
        <v>418282475</v>
      </c>
      <c r="D14" s="126">
        <v>7.5519000000000003E-2</v>
      </c>
      <c r="E14" s="109">
        <v>14</v>
      </c>
      <c r="G14" s="34"/>
      <c r="I14" s="127"/>
      <c r="J14" s="128"/>
    </row>
    <row r="15" spans="1:10" s="7" customFormat="1" x14ac:dyDescent="0.25">
      <c r="A15" s="41" t="s">
        <v>14</v>
      </c>
      <c r="B15" s="125">
        <v>258466090.54157794</v>
      </c>
      <c r="C15" s="112">
        <v>276695989</v>
      </c>
      <c r="D15" s="126">
        <v>7.0530999999999996E-2</v>
      </c>
      <c r="E15" s="109">
        <v>17</v>
      </c>
      <c r="G15" s="34"/>
      <c r="I15" s="127"/>
      <c r="J15" s="128"/>
    </row>
    <row r="16" spans="1:10" s="7" customFormat="1" x14ac:dyDescent="0.25">
      <c r="A16" s="41" t="s">
        <v>15</v>
      </c>
      <c r="B16" s="125">
        <v>232389359.48294938</v>
      </c>
      <c r="C16" s="112">
        <v>250181932</v>
      </c>
      <c r="D16" s="126">
        <v>7.6563999999999993E-2</v>
      </c>
      <c r="E16" s="109">
        <v>13</v>
      </c>
      <c r="G16" s="34"/>
      <c r="I16" s="127"/>
      <c r="J16" s="128"/>
    </row>
    <row r="17" spans="1:10" s="7" customFormat="1" x14ac:dyDescent="0.25">
      <c r="A17" s="41" t="s">
        <v>16</v>
      </c>
      <c r="B17" s="125">
        <v>186187844.44909897</v>
      </c>
      <c r="C17" s="112">
        <v>202796977</v>
      </c>
      <c r="D17" s="126">
        <v>8.9205999999999994E-2</v>
      </c>
      <c r="E17" s="109">
        <v>4</v>
      </c>
      <c r="G17" s="34"/>
      <c r="I17" s="127"/>
      <c r="J17" s="128"/>
    </row>
    <row r="18" spans="1:10" s="7" customFormat="1" x14ac:dyDescent="0.25">
      <c r="A18" s="41" t="s">
        <v>4</v>
      </c>
      <c r="B18" s="125">
        <v>442056494.7708624</v>
      </c>
      <c r="C18" s="112">
        <v>471317290</v>
      </c>
      <c r="D18" s="126">
        <v>6.6192000000000001E-2</v>
      </c>
      <c r="E18" s="109">
        <v>21</v>
      </c>
      <c r="F18" s="34"/>
      <c r="G18" s="34"/>
      <c r="I18" s="127"/>
      <c r="J18" s="128"/>
    </row>
    <row r="19" spans="1:10" s="7" customFormat="1" x14ac:dyDescent="0.25">
      <c r="A19" s="41" t="s">
        <v>17</v>
      </c>
      <c r="B19" s="125">
        <v>110819603.86689471</v>
      </c>
      <c r="C19" s="112">
        <v>118614197</v>
      </c>
      <c r="D19" s="126">
        <v>7.0335999999999996E-2</v>
      </c>
      <c r="E19" s="109">
        <v>18</v>
      </c>
      <c r="G19" s="34"/>
      <c r="I19" s="127"/>
      <c r="J19" s="128"/>
    </row>
    <row r="20" spans="1:10" s="7" customFormat="1" x14ac:dyDescent="0.25">
      <c r="A20" s="41" t="s">
        <v>18</v>
      </c>
      <c r="B20" s="125">
        <v>318134214.50694942</v>
      </c>
      <c r="C20" s="112">
        <v>339960287</v>
      </c>
      <c r="D20" s="126">
        <v>6.8606E-2</v>
      </c>
      <c r="E20" s="109">
        <v>20</v>
      </c>
      <c r="G20" s="34"/>
      <c r="I20" s="127"/>
      <c r="J20" s="128"/>
    </row>
    <row r="21" spans="1:10" s="7" customFormat="1" x14ac:dyDescent="0.25">
      <c r="A21" s="41" t="s">
        <v>5</v>
      </c>
      <c r="B21" s="125">
        <v>131188962.27268657</v>
      </c>
      <c r="C21" s="112">
        <v>139730490</v>
      </c>
      <c r="D21" s="126">
        <v>6.5109E-2</v>
      </c>
      <c r="E21" s="109">
        <v>22</v>
      </c>
      <c r="G21" s="34"/>
      <c r="I21" s="127"/>
      <c r="J21" s="128"/>
    </row>
    <row r="22" spans="1:10" s="7" customFormat="1" x14ac:dyDescent="0.25">
      <c r="A22" s="41" t="s">
        <v>6</v>
      </c>
      <c r="B22" s="125">
        <v>160396685.98058617</v>
      </c>
      <c r="C22" s="112">
        <v>172405428</v>
      </c>
      <c r="D22" s="126">
        <v>7.4869000000000005E-2</v>
      </c>
      <c r="E22" s="109">
        <v>15</v>
      </c>
      <c r="G22" s="34"/>
      <c r="I22" s="127"/>
      <c r="J22" s="128"/>
    </row>
    <row r="23" spans="1:10" s="7" customFormat="1" x14ac:dyDescent="0.25">
      <c r="A23" s="41" t="s">
        <v>19</v>
      </c>
      <c r="B23" s="125">
        <v>112201361.8416571</v>
      </c>
      <c r="C23" s="112">
        <v>122674505</v>
      </c>
      <c r="D23" s="126">
        <v>9.3341999999999994E-2</v>
      </c>
      <c r="E23" s="109">
        <v>1</v>
      </c>
      <c r="G23" s="34"/>
      <c r="I23" s="127"/>
      <c r="J23" s="128"/>
    </row>
    <row r="24" spans="1:10" s="7" customFormat="1" x14ac:dyDescent="0.25">
      <c r="A24" s="41" t="s">
        <v>20</v>
      </c>
      <c r="B24" s="125">
        <v>265801873.07678831</v>
      </c>
      <c r="C24" s="112">
        <v>289522464</v>
      </c>
      <c r="D24" s="126">
        <v>8.9242000000000002E-2</v>
      </c>
      <c r="E24" s="109">
        <v>3</v>
      </c>
      <c r="G24" s="34"/>
      <c r="I24" s="127"/>
      <c r="J24" s="128"/>
    </row>
    <row r="25" spans="1:10" s="7" customFormat="1" x14ac:dyDescent="0.25">
      <c r="A25" s="41" t="s">
        <v>21</v>
      </c>
      <c r="B25" s="125">
        <v>544507287.75152707</v>
      </c>
      <c r="C25" s="112">
        <v>593605016</v>
      </c>
      <c r="D25" s="126">
        <v>9.0168999999999999E-2</v>
      </c>
      <c r="E25" s="109">
        <v>2</v>
      </c>
      <c r="G25" s="34"/>
      <c r="I25" s="127"/>
      <c r="J25" s="128"/>
    </row>
    <row r="26" spans="1:10" s="7" customFormat="1" ht="16.05" customHeight="1" x14ac:dyDescent="0.3">
      <c r="A26" s="129" t="s">
        <v>22</v>
      </c>
      <c r="B26" s="118">
        <v>5116514251.999999</v>
      </c>
      <c r="C26" s="118">
        <v>5519888668</v>
      </c>
      <c r="D26" s="130">
        <v>7.8837739158515108E-2</v>
      </c>
      <c r="E26" s="131"/>
      <c r="G26" s="34"/>
      <c r="I26" s="132"/>
      <c r="J26" s="128"/>
    </row>
    <row r="27" spans="1:10" s="7" customFormat="1" ht="13.05" customHeight="1" x14ac:dyDescent="0.25">
      <c r="A27" s="133"/>
      <c r="B27" s="133"/>
      <c r="C27" s="133"/>
      <c r="D27" s="133"/>
      <c r="E27" s="133"/>
    </row>
    <row r="28" spans="1:10" s="7" customFormat="1" ht="12.45" customHeight="1" x14ac:dyDescent="0.25">
      <c r="A28" s="133"/>
      <c r="B28" s="134"/>
      <c r="C28" s="133"/>
      <c r="D28" s="133"/>
      <c r="E28" s="133"/>
    </row>
    <row r="29" spans="1:10" s="7" customFormat="1" ht="13.2" x14ac:dyDescent="0.25">
      <c r="B29" s="134"/>
      <c r="C29" s="135"/>
    </row>
    <row r="30" spans="1:10" s="7" customFormat="1" ht="13.2" x14ac:dyDescent="0.25">
      <c r="B30" s="134"/>
      <c r="C30" s="133"/>
    </row>
    <row r="31" spans="1:10" ht="15.45" x14ac:dyDescent="0.35">
      <c r="B31" s="134"/>
      <c r="C31" s="133"/>
    </row>
    <row r="32" spans="1:10" ht="15.45" x14ac:dyDescent="0.35">
      <c r="B32" s="134"/>
      <c r="C32" s="133"/>
    </row>
    <row r="33" spans="2:3" ht="15.45" x14ac:dyDescent="0.35">
      <c r="B33" s="134"/>
      <c r="C33" s="133"/>
    </row>
    <row r="34" spans="2:3" ht="15.45" x14ac:dyDescent="0.35">
      <c r="B34" s="134"/>
      <c r="C34" s="133"/>
    </row>
    <row r="35" spans="2:3" ht="15.45" x14ac:dyDescent="0.35">
      <c r="B35" s="134"/>
      <c r="C35" s="133"/>
    </row>
    <row r="36" spans="2:3" ht="15.45" x14ac:dyDescent="0.35">
      <c r="B36" s="134"/>
      <c r="C36" s="133"/>
    </row>
    <row r="37" spans="2:3" ht="15.45" x14ac:dyDescent="0.35">
      <c r="B37" s="134"/>
      <c r="C37" s="133"/>
    </row>
    <row r="38" spans="2:3" ht="15.45" x14ac:dyDescent="0.35">
      <c r="B38" s="134"/>
      <c r="C38" s="133"/>
    </row>
    <row r="39" spans="2:3" ht="15.45" x14ac:dyDescent="0.35">
      <c r="B39" s="134"/>
      <c r="C39" s="133"/>
    </row>
    <row r="40" spans="2:3" ht="15.45" x14ac:dyDescent="0.35">
      <c r="B40" s="134"/>
      <c r="C40" s="133"/>
    </row>
    <row r="41" spans="2:3" ht="15.45" x14ac:dyDescent="0.35">
      <c r="B41" s="134"/>
      <c r="C41" s="133"/>
    </row>
    <row r="42" spans="2:3" ht="15.45" x14ac:dyDescent="0.35">
      <c r="B42" s="134"/>
      <c r="C42" s="133"/>
    </row>
    <row r="43" spans="2:3" ht="15.45" x14ac:dyDescent="0.35">
      <c r="B43" s="134"/>
      <c r="C43" s="133"/>
    </row>
    <row r="44" spans="2:3" ht="15.45" x14ac:dyDescent="0.35">
      <c r="B44" s="134"/>
      <c r="C44" s="133"/>
    </row>
    <row r="45" spans="2:3" ht="15.45" x14ac:dyDescent="0.35">
      <c r="B45" s="134"/>
      <c r="C45" s="133"/>
    </row>
    <row r="46" spans="2:3" ht="15.45" x14ac:dyDescent="0.35">
      <c r="B46" s="134"/>
      <c r="C46" s="133"/>
    </row>
    <row r="47" spans="2:3" ht="15.45" x14ac:dyDescent="0.35">
      <c r="B47" s="134"/>
      <c r="C47" s="133"/>
    </row>
    <row r="48" spans="2:3" ht="15.45" x14ac:dyDescent="0.35">
      <c r="B48" s="134"/>
      <c r="C48" s="133"/>
    </row>
    <row r="49" spans="2:3" ht="15.45" x14ac:dyDescent="0.35">
      <c r="B49" s="134"/>
      <c r="C49" s="133"/>
    </row>
    <row r="50" spans="2:3" ht="15.45" x14ac:dyDescent="0.35">
      <c r="B50" s="134"/>
      <c r="C50" s="133"/>
    </row>
    <row r="51" spans="2:3" ht="15.45" x14ac:dyDescent="0.35">
      <c r="B51" s="16"/>
      <c r="C51" s="136"/>
    </row>
    <row r="52" spans="2:3" ht="15.45" x14ac:dyDescent="0.35">
      <c r="B52" s="16"/>
      <c r="C52" s="136"/>
    </row>
    <row r="53" spans="2:3" ht="15.45" x14ac:dyDescent="0.35">
      <c r="B53" s="16"/>
      <c r="C53" s="136"/>
    </row>
    <row r="54" spans="2:3" ht="15.45" x14ac:dyDescent="0.35">
      <c r="B54" s="16"/>
      <c r="C54" s="136"/>
    </row>
    <row r="55" spans="2:3" ht="15.45" x14ac:dyDescent="0.35">
      <c r="B55" s="16"/>
    </row>
    <row r="56" spans="2:3" ht="15.45" x14ac:dyDescent="0.35">
      <c r="B56" s="16"/>
    </row>
    <row r="57" spans="2:3" ht="15.45" x14ac:dyDescent="0.35">
      <c r="B57" s="16"/>
    </row>
    <row r="58" spans="2:3" ht="15.45" x14ac:dyDescent="0.35">
      <c r="B58" s="16"/>
    </row>
    <row r="59" spans="2:3" ht="15.45" x14ac:dyDescent="0.35">
      <c r="B59" s="16"/>
    </row>
    <row r="60" spans="2:3" ht="15.45" x14ac:dyDescent="0.35">
      <c r="B60" s="16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53"/>
  <sheetViews>
    <sheetView showGridLines="0" showRuler="0" zoomScale="70" zoomScaleNormal="70" workbookViewId="0">
      <selection activeCell="G22" sqref="G22"/>
    </sheetView>
  </sheetViews>
  <sheetFormatPr defaultColWidth="9.26953125" defaultRowHeight="15" x14ac:dyDescent="0.25"/>
  <cols>
    <col min="1" max="1" width="30.54296875" style="14" customWidth="1"/>
    <col min="2" max="2" width="24.90625" style="14" customWidth="1"/>
    <col min="3" max="3" width="23.1796875" style="14" customWidth="1"/>
    <col min="4" max="4" width="13.26953125" style="14" customWidth="1"/>
    <col min="5" max="5" width="7.26953125" style="14" customWidth="1"/>
    <col min="6" max="6" width="9.26953125" style="14"/>
    <col min="7" max="7" width="10" style="14" bestFit="1" customWidth="1"/>
    <col min="8" max="16384" width="9.26953125" style="14"/>
  </cols>
  <sheetData>
    <row r="1" spans="1:7" s="7" customFormat="1" ht="19.2" x14ac:dyDescent="0.35">
      <c r="A1" s="121" t="s">
        <v>360</v>
      </c>
      <c r="B1" s="121"/>
      <c r="C1" s="121"/>
      <c r="D1" s="121"/>
      <c r="E1" s="121"/>
    </row>
    <row r="2" spans="1:7" s="7" customFormat="1" ht="20.55" customHeight="1" x14ac:dyDescent="0.3">
      <c r="A2" s="50" t="s">
        <v>102</v>
      </c>
      <c r="B2" s="137"/>
      <c r="C2" s="137"/>
      <c r="D2" s="137"/>
      <c r="E2" s="138"/>
      <c r="F2" s="12"/>
    </row>
    <row r="3" spans="1:7" s="7" customFormat="1" ht="43.05" customHeight="1" x14ac:dyDescent="0.25">
      <c r="A3" s="139" t="s">
        <v>23</v>
      </c>
      <c r="B3" s="51" t="s">
        <v>196</v>
      </c>
      <c r="C3" s="51" t="s">
        <v>374</v>
      </c>
      <c r="D3" s="51" t="s">
        <v>24</v>
      </c>
      <c r="E3" s="51" t="s">
        <v>25</v>
      </c>
    </row>
    <row r="4" spans="1:7" s="7" customFormat="1" x14ac:dyDescent="0.25">
      <c r="A4" s="41" t="s">
        <v>7</v>
      </c>
      <c r="B4" s="125">
        <v>114490426</v>
      </c>
      <c r="C4" s="125">
        <v>123664913</v>
      </c>
      <c r="D4" s="126">
        <v>8.0132999999999996E-2</v>
      </c>
      <c r="E4" s="109">
        <v>14</v>
      </c>
      <c r="G4" s="140"/>
    </row>
    <row r="5" spans="1:7" s="7" customFormat="1" x14ac:dyDescent="0.25">
      <c r="A5" s="41" t="s">
        <v>0</v>
      </c>
      <c r="B5" s="125">
        <v>212839817</v>
      </c>
      <c r="C5" s="125">
        <v>228035972</v>
      </c>
      <c r="D5" s="126">
        <v>7.1397000000000002E-2</v>
      </c>
      <c r="E5" s="109">
        <v>19</v>
      </c>
      <c r="G5" s="140"/>
    </row>
    <row r="6" spans="1:7" s="7" customFormat="1" x14ac:dyDescent="0.25">
      <c r="A6" s="41" t="s">
        <v>1</v>
      </c>
      <c r="B6" s="125">
        <v>183607865</v>
      </c>
      <c r="C6" s="125">
        <v>198598160</v>
      </c>
      <c r="D6" s="126">
        <v>8.1642999999999993E-2</v>
      </c>
      <c r="E6" s="109">
        <v>11</v>
      </c>
      <c r="G6" s="140"/>
    </row>
    <row r="7" spans="1:7" s="7" customFormat="1" x14ac:dyDescent="0.25">
      <c r="A7" s="41" t="s">
        <v>8</v>
      </c>
      <c r="B7" s="125">
        <v>173596156</v>
      </c>
      <c r="C7" s="125">
        <v>188023657</v>
      </c>
      <c r="D7" s="126">
        <v>8.3110000000000003E-2</v>
      </c>
      <c r="E7" s="109">
        <v>10</v>
      </c>
      <c r="G7" s="140"/>
    </row>
    <row r="8" spans="1:7" s="7" customFormat="1" x14ac:dyDescent="0.25">
      <c r="A8" s="41" t="s">
        <v>9</v>
      </c>
      <c r="B8" s="125">
        <v>232336168</v>
      </c>
      <c r="C8" s="125">
        <v>251994789</v>
      </c>
      <c r="D8" s="126">
        <v>8.4612999999999994E-2</v>
      </c>
      <c r="E8" s="109">
        <v>8</v>
      </c>
      <c r="G8" s="140"/>
    </row>
    <row r="9" spans="1:7" s="7" customFormat="1" x14ac:dyDescent="0.25">
      <c r="A9" s="41" t="s">
        <v>10</v>
      </c>
      <c r="B9" s="125">
        <v>207279095</v>
      </c>
      <c r="C9" s="125">
        <v>224836439</v>
      </c>
      <c r="D9" s="126">
        <v>8.4704000000000002E-2</v>
      </c>
      <c r="E9" s="109">
        <v>7</v>
      </c>
      <c r="G9" s="140"/>
    </row>
    <row r="10" spans="1:7" s="7" customFormat="1" x14ac:dyDescent="0.25">
      <c r="A10" s="41" t="s">
        <v>2</v>
      </c>
      <c r="B10" s="125">
        <v>210090190</v>
      </c>
      <c r="C10" s="125">
        <v>228664604</v>
      </c>
      <c r="D10" s="126">
        <v>8.8412000000000004E-2</v>
      </c>
      <c r="E10" s="109">
        <v>5</v>
      </c>
      <c r="G10" s="140"/>
    </row>
    <row r="11" spans="1:7" s="7" customFormat="1" x14ac:dyDescent="0.25">
      <c r="A11" s="41" t="s">
        <v>3</v>
      </c>
      <c r="B11" s="125">
        <v>119237772</v>
      </c>
      <c r="C11" s="125">
        <v>129197594</v>
      </c>
      <c r="D11" s="126">
        <v>8.3529000000000006E-2</v>
      </c>
      <c r="E11" s="109">
        <v>9</v>
      </c>
      <c r="G11" s="140"/>
    </row>
    <row r="12" spans="1:7" s="7" customFormat="1" x14ac:dyDescent="0.25">
      <c r="A12" s="41" t="s">
        <v>11</v>
      </c>
      <c r="B12" s="125">
        <v>196776380</v>
      </c>
      <c r="C12" s="125">
        <v>212675033</v>
      </c>
      <c r="D12" s="126">
        <v>8.0796000000000007E-2</v>
      </c>
      <c r="E12" s="109">
        <v>13</v>
      </c>
      <c r="G12" s="140"/>
    </row>
    <row r="13" spans="1:7" s="7" customFormat="1" x14ac:dyDescent="0.25">
      <c r="A13" s="41" t="s">
        <v>12</v>
      </c>
      <c r="B13" s="125">
        <v>311585041</v>
      </c>
      <c r="C13" s="125">
        <v>338410457</v>
      </c>
      <c r="D13" s="126">
        <v>8.6093000000000003E-2</v>
      </c>
      <c r="E13" s="109">
        <v>6</v>
      </c>
      <c r="G13" s="140"/>
    </row>
    <row r="14" spans="1:7" s="7" customFormat="1" x14ac:dyDescent="0.25">
      <c r="A14" s="41" t="s">
        <v>13</v>
      </c>
      <c r="B14" s="125">
        <v>386852484</v>
      </c>
      <c r="C14" s="125">
        <v>418282475</v>
      </c>
      <c r="D14" s="126">
        <v>8.1244999999999998E-2</v>
      </c>
      <c r="E14" s="109">
        <v>12</v>
      </c>
      <c r="G14" s="140"/>
    </row>
    <row r="15" spans="1:7" s="7" customFormat="1" x14ac:dyDescent="0.25">
      <c r="A15" s="41" t="s">
        <v>14</v>
      </c>
      <c r="B15" s="125">
        <v>258174439</v>
      </c>
      <c r="C15" s="125">
        <v>276695989</v>
      </c>
      <c r="D15" s="126">
        <v>7.1739999999999998E-2</v>
      </c>
      <c r="E15" s="109">
        <v>17</v>
      </c>
      <c r="G15" s="140"/>
    </row>
    <row r="16" spans="1:7" s="7" customFormat="1" x14ac:dyDescent="0.25">
      <c r="A16" s="41" t="s">
        <v>15</v>
      </c>
      <c r="B16" s="125">
        <v>232109045</v>
      </c>
      <c r="C16" s="125">
        <v>250181932</v>
      </c>
      <c r="D16" s="126">
        <v>7.7864000000000003E-2</v>
      </c>
      <c r="E16" s="109">
        <v>15</v>
      </c>
      <c r="G16" s="140"/>
    </row>
    <row r="17" spans="1:7" s="7" customFormat="1" x14ac:dyDescent="0.25">
      <c r="A17" s="41" t="s">
        <v>16</v>
      </c>
      <c r="B17" s="125">
        <v>185930796</v>
      </c>
      <c r="C17" s="125">
        <v>202796977</v>
      </c>
      <c r="D17" s="126">
        <v>9.0712000000000001E-2</v>
      </c>
      <c r="E17" s="109">
        <v>3</v>
      </c>
      <c r="G17" s="140"/>
    </row>
    <row r="18" spans="1:7" s="7" customFormat="1" x14ac:dyDescent="0.25">
      <c r="A18" s="41" t="s">
        <v>4</v>
      </c>
      <c r="B18" s="125">
        <v>441596322</v>
      </c>
      <c r="C18" s="125">
        <v>471317290</v>
      </c>
      <c r="D18" s="126">
        <v>6.7303000000000002E-2</v>
      </c>
      <c r="E18" s="109">
        <v>21</v>
      </c>
      <c r="G18" s="140"/>
    </row>
    <row r="19" spans="1:7" s="7" customFormat="1" x14ac:dyDescent="0.25">
      <c r="A19" s="41" t="s">
        <v>17</v>
      </c>
      <c r="B19" s="125">
        <v>110704138</v>
      </c>
      <c r="C19" s="125">
        <v>118614197</v>
      </c>
      <c r="D19" s="126">
        <v>7.1452000000000002E-2</v>
      </c>
      <c r="E19" s="109">
        <v>18</v>
      </c>
      <c r="G19" s="140"/>
    </row>
    <row r="20" spans="1:7" s="7" customFormat="1" x14ac:dyDescent="0.25">
      <c r="A20" s="41" t="s">
        <v>18</v>
      </c>
      <c r="B20" s="125">
        <v>317789138</v>
      </c>
      <c r="C20" s="125">
        <v>339960287</v>
      </c>
      <c r="D20" s="126">
        <v>6.9766999999999996E-2</v>
      </c>
      <c r="E20" s="109">
        <v>20</v>
      </c>
      <c r="G20" s="140"/>
    </row>
    <row r="21" spans="1:7" s="7" customFormat="1" x14ac:dyDescent="0.25">
      <c r="A21" s="41" t="s">
        <v>5</v>
      </c>
      <c r="B21" s="125">
        <v>131057141</v>
      </c>
      <c r="C21" s="125">
        <v>139730490</v>
      </c>
      <c r="D21" s="126">
        <v>6.6180000000000003E-2</v>
      </c>
      <c r="E21" s="109">
        <v>22</v>
      </c>
      <c r="G21" s="140"/>
    </row>
    <row r="22" spans="1:7" s="7" customFormat="1" x14ac:dyDescent="0.25">
      <c r="A22" s="41" t="s">
        <v>6</v>
      </c>
      <c r="B22" s="125">
        <v>160218308</v>
      </c>
      <c r="C22" s="125">
        <v>172405428</v>
      </c>
      <c r="D22" s="126">
        <v>7.6065999999999995E-2</v>
      </c>
      <c r="E22" s="109">
        <v>16</v>
      </c>
      <c r="G22" s="140"/>
    </row>
    <row r="23" spans="1:7" s="7" customFormat="1" x14ac:dyDescent="0.25">
      <c r="A23" s="41" t="s">
        <v>19</v>
      </c>
      <c r="B23" s="125">
        <v>112020372</v>
      </c>
      <c r="C23" s="125">
        <v>122674505</v>
      </c>
      <c r="D23" s="126">
        <v>9.5108999999999999E-2</v>
      </c>
      <c r="E23" s="109">
        <v>1</v>
      </c>
      <c r="G23" s="140"/>
    </row>
    <row r="24" spans="1:7" s="7" customFormat="1" x14ac:dyDescent="0.25">
      <c r="A24" s="41" t="s">
        <v>20</v>
      </c>
      <c r="B24" s="125">
        <v>265502108</v>
      </c>
      <c r="C24" s="125">
        <v>289522464</v>
      </c>
      <c r="D24" s="126">
        <v>9.0470999999999996E-2</v>
      </c>
      <c r="E24" s="109">
        <v>4</v>
      </c>
      <c r="G24" s="140"/>
    </row>
    <row r="25" spans="1:7" s="7" customFormat="1" x14ac:dyDescent="0.25">
      <c r="A25" s="41" t="s">
        <v>21</v>
      </c>
      <c r="B25" s="125">
        <v>543809610</v>
      </c>
      <c r="C25" s="125">
        <v>593605016</v>
      </c>
      <c r="D25" s="126">
        <v>9.1567999999999997E-2</v>
      </c>
      <c r="E25" s="109">
        <v>2</v>
      </c>
      <c r="G25" s="140"/>
    </row>
    <row r="26" spans="1:7" s="7" customFormat="1" ht="16.05" customHeight="1" x14ac:dyDescent="0.3">
      <c r="A26" s="129" t="s">
        <v>22</v>
      </c>
      <c r="B26" s="118">
        <v>5107602811</v>
      </c>
      <c r="C26" s="118">
        <v>5519888668</v>
      </c>
      <c r="D26" s="130">
        <v>8.0720030953088148E-2</v>
      </c>
      <c r="E26" s="131"/>
    </row>
    <row r="27" spans="1:7" s="7" customFormat="1" ht="13.2" x14ac:dyDescent="0.25">
      <c r="A27" s="141"/>
    </row>
    <row r="28" spans="1:7" s="7" customFormat="1" ht="13.2" x14ac:dyDescent="0.25"/>
    <row r="30" spans="1:7" x14ac:dyDescent="0.25">
      <c r="C30" s="16"/>
    </row>
    <row r="31" spans="1:7" x14ac:dyDescent="0.25">
      <c r="C31" s="16"/>
    </row>
    <row r="32" spans="1:7" ht="15.45" x14ac:dyDescent="0.35">
      <c r="C32" s="16"/>
    </row>
    <row r="33" spans="3:3" ht="15.45" x14ac:dyDescent="0.35">
      <c r="C33" s="16"/>
    </row>
    <row r="34" spans="3:3" ht="15.45" x14ac:dyDescent="0.35">
      <c r="C34" s="16"/>
    </row>
    <row r="35" spans="3:3" ht="15.45" x14ac:dyDescent="0.35">
      <c r="C35" s="16"/>
    </row>
    <row r="36" spans="3:3" ht="15.45" x14ac:dyDescent="0.35">
      <c r="C36" s="16"/>
    </row>
    <row r="37" spans="3:3" ht="15.45" x14ac:dyDescent="0.35">
      <c r="C37" s="16"/>
    </row>
    <row r="38" spans="3:3" ht="15.45" x14ac:dyDescent="0.35">
      <c r="C38" s="16"/>
    </row>
    <row r="39" spans="3:3" ht="15.45" x14ac:dyDescent="0.35">
      <c r="C39" s="16"/>
    </row>
    <row r="40" spans="3:3" ht="15.45" x14ac:dyDescent="0.35">
      <c r="C40" s="16"/>
    </row>
    <row r="41" spans="3:3" ht="15.45" x14ac:dyDescent="0.35">
      <c r="C41" s="16"/>
    </row>
    <row r="42" spans="3:3" ht="15.45" x14ac:dyDescent="0.35">
      <c r="C42" s="16"/>
    </row>
    <row r="43" spans="3:3" ht="15.45" x14ac:dyDescent="0.35">
      <c r="C43" s="16"/>
    </row>
    <row r="44" spans="3:3" ht="15.45" x14ac:dyDescent="0.35">
      <c r="C44" s="16"/>
    </row>
    <row r="45" spans="3:3" ht="15.45" x14ac:dyDescent="0.35">
      <c r="C45" s="16"/>
    </row>
    <row r="46" spans="3:3" ht="15.45" x14ac:dyDescent="0.35">
      <c r="C46" s="16"/>
    </row>
    <row r="47" spans="3:3" ht="15.45" x14ac:dyDescent="0.35">
      <c r="C47" s="16"/>
    </row>
    <row r="48" spans="3:3" ht="15.45" x14ac:dyDescent="0.35">
      <c r="C48" s="16"/>
    </row>
    <row r="49" spans="2:3" ht="15.45" x14ac:dyDescent="0.35">
      <c r="C49" s="16"/>
    </row>
    <row r="50" spans="2:3" ht="15.45" x14ac:dyDescent="0.35">
      <c r="C50" s="16"/>
    </row>
    <row r="51" spans="2:3" ht="15.45" x14ac:dyDescent="0.35">
      <c r="B51" s="16"/>
      <c r="C51" s="16"/>
    </row>
    <row r="52" spans="2:3" ht="15.45" x14ac:dyDescent="0.35">
      <c r="B52" s="16"/>
      <c r="C52" s="16"/>
    </row>
    <row r="53" spans="2:3" ht="15.45" x14ac:dyDescent="0.35">
      <c r="B53" s="16"/>
      <c r="C53" s="16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E28"/>
  <sheetViews>
    <sheetView showGridLines="0" zoomScale="70" zoomScaleNormal="70" workbookViewId="0">
      <selection activeCell="I16" sqref="I16"/>
    </sheetView>
  </sheetViews>
  <sheetFormatPr defaultColWidth="9.26953125" defaultRowHeight="15" x14ac:dyDescent="0.25"/>
  <cols>
    <col min="1" max="1" width="29.1796875" style="10" customWidth="1"/>
    <col min="2" max="3" width="20.26953125" style="10" customWidth="1"/>
    <col min="4" max="4" width="7.36328125" style="10" customWidth="1"/>
    <col min="5" max="16384" width="9.26953125" style="10"/>
  </cols>
  <sheetData>
    <row r="1" spans="1:4" ht="19.2" x14ac:dyDescent="0.35">
      <c r="A1" s="20" t="s">
        <v>206</v>
      </c>
      <c r="D1" s="142"/>
    </row>
    <row r="2" spans="1:4" s="5" customFormat="1" ht="22.95" customHeight="1" x14ac:dyDescent="0.3">
      <c r="A2" s="33" t="s">
        <v>102</v>
      </c>
      <c r="B2" s="106"/>
      <c r="C2" s="106"/>
      <c r="D2" s="106"/>
    </row>
    <row r="3" spans="1:4" s="5" customFormat="1" ht="62.4" customHeight="1" x14ac:dyDescent="0.25">
      <c r="A3" s="143" t="s">
        <v>23</v>
      </c>
      <c r="B3" s="144" t="s">
        <v>197</v>
      </c>
      <c r="C3" s="144" t="s">
        <v>103</v>
      </c>
      <c r="D3" s="144" t="s">
        <v>25</v>
      </c>
    </row>
    <row r="4" spans="1:4" s="5" customFormat="1" x14ac:dyDescent="0.25">
      <c r="A4" s="105" t="s">
        <v>7</v>
      </c>
      <c r="B4" s="145">
        <v>123664913</v>
      </c>
      <c r="C4" s="146">
        <v>1782.9942184030681</v>
      </c>
      <c r="D4" s="105">
        <v>12</v>
      </c>
    </row>
    <row r="5" spans="1:4" s="5" customFormat="1" x14ac:dyDescent="0.25">
      <c r="A5" s="105" t="s">
        <v>0</v>
      </c>
      <c r="B5" s="145">
        <v>228035972</v>
      </c>
      <c r="C5" s="146">
        <v>1877.3337175223105</v>
      </c>
      <c r="D5" s="105">
        <v>7</v>
      </c>
    </row>
    <row r="6" spans="1:4" s="5" customFormat="1" x14ac:dyDescent="0.25">
      <c r="A6" s="105" t="s">
        <v>1</v>
      </c>
      <c r="B6" s="145">
        <v>198598160</v>
      </c>
      <c r="C6" s="146">
        <v>1702.0316584249633</v>
      </c>
      <c r="D6" s="105">
        <v>15</v>
      </c>
    </row>
    <row r="7" spans="1:4" s="5" customFormat="1" x14ac:dyDescent="0.25">
      <c r="A7" s="105" t="s">
        <v>8</v>
      </c>
      <c r="B7" s="145">
        <v>188023657</v>
      </c>
      <c r="C7" s="146">
        <v>1958.4369577218329</v>
      </c>
      <c r="D7" s="105">
        <v>4</v>
      </c>
    </row>
    <row r="8" spans="1:4" s="5" customFormat="1" x14ac:dyDescent="0.25">
      <c r="A8" s="105" t="s">
        <v>9</v>
      </c>
      <c r="B8" s="145">
        <v>251994789</v>
      </c>
      <c r="C8" s="146">
        <v>1612.2919908378974</v>
      </c>
      <c r="D8" s="105">
        <v>20</v>
      </c>
    </row>
    <row r="9" spans="1:4" s="5" customFormat="1" x14ac:dyDescent="0.25">
      <c r="A9" s="105" t="s">
        <v>10</v>
      </c>
      <c r="B9" s="145">
        <v>224836439</v>
      </c>
      <c r="C9" s="146">
        <v>1656.0463072764369</v>
      </c>
      <c r="D9" s="105">
        <v>18</v>
      </c>
    </row>
    <row r="10" spans="1:4" s="5" customFormat="1" x14ac:dyDescent="0.25">
      <c r="A10" s="105" t="s">
        <v>2</v>
      </c>
      <c r="B10" s="145">
        <v>228664604</v>
      </c>
      <c r="C10" s="146">
        <v>1720.7706212138314</v>
      </c>
      <c r="D10" s="105">
        <v>13</v>
      </c>
    </row>
    <row r="11" spans="1:4" s="5" customFormat="1" x14ac:dyDescent="0.25">
      <c r="A11" s="105" t="s">
        <v>3</v>
      </c>
      <c r="B11" s="145">
        <v>129197594</v>
      </c>
      <c r="C11" s="146">
        <v>1814.8788278923414</v>
      </c>
      <c r="D11" s="105">
        <v>10</v>
      </c>
    </row>
    <row r="12" spans="1:4" s="5" customFormat="1" x14ac:dyDescent="0.25">
      <c r="A12" s="105" t="s">
        <v>11</v>
      </c>
      <c r="B12" s="145">
        <v>212675033</v>
      </c>
      <c r="C12" s="146">
        <v>1701.7678458547045</v>
      </c>
      <c r="D12" s="105">
        <v>16</v>
      </c>
    </row>
    <row r="13" spans="1:4" s="5" customFormat="1" x14ac:dyDescent="0.25">
      <c r="A13" s="105" t="s">
        <v>12</v>
      </c>
      <c r="B13" s="145">
        <v>338410457</v>
      </c>
      <c r="C13" s="146">
        <v>1790.9295028524857</v>
      </c>
      <c r="D13" s="105">
        <v>11</v>
      </c>
    </row>
    <row r="14" spans="1:4" s="5" customFormat="1" x14ac:dyDescent="0.25">
      <c r="A14" s="105" t="s">
        <v>13</v>
      </c>
      <c r="B14" s="145">
        <v>418282475</v>
      </c>
      <c r="C14" s="146">
        <v>1712.5037870723679</v>
      </c>
      <c r="D14" s="105">
        <v>14</v>
      </c>
    </row>
    <row r="15" spans="1:4" s="5" customFormat="1" x14ac:dyDescent="0.25">
      <c r="A15" s="105" t="s">
        <v>14</v>
      </c>
      <c r="B15" s="145">
        <v>276695989</v>
      </c>
      <c r="C15" s="146">
        <v>1926.9596425984735</v>
      </c>
      <c r="D15" s="105">
        <v>5</v>
      </c>
    </row>
    <row r="16" spans="1:4" s="5" customFormat="1" x14ac:dyDescent="0.25">
      <c r="A16" s="105" t="s">
        <v>15</v>
      </c>
      <c r="B16" s="145">
        <v>250181932</v>
      </c>
      <c r="C16" s="146">
        <v>1701.5590725765314</v>
      </c>
      <c r="D16" s="105">
        <v>17</v>
      </c>
    </row>
    <row r="17" spans="1:5" s="5" customFormat="1" x14ac:dyDescent="0.25">
      <c r="A17" s="105" t="s">
        <v>16</v>
      </c>
      <c r="B17" s="145">
        <v>202796977</v>
      </c>
      <c r="C17" s="146">
        <v>1511.244910277811</v>
      </c>
      <c r="D17" s="105">
        <v>21</v>
      </c>
    </row>
    <row r="18" spans="1:5" s="5" customFormat="1" x14ac:dyDescent="0.25">
      <c r="A18" s="105" t="s">
        <v>4</v>
      </c>
      <c r="B18" s="145">
        <v>471317290</v>
      </c>
      <c r="C18" s="146">
        <v>1959.5111172088073</v>
      </c>
      <c r="D18" s="105">
        <v>3</v>
      </c>
    </row>
    <row r="19" spans="1:5" s="5" customFormat="1" x14ac:dyDescent="0.25">
      <c r="A19" s="105" t="s">
        <v>17</v>
      </c>
      <c r="B19" s="145">
        <v>118614197</v>
      </c>
      <c r="C19" s="146">
        <v>1978.1231259276553</v>
      </c>
      <c r="D19" s="105">
        <v>2</v>
      </c>
    </row>
    <row r="20" spans="1:5" s="5" customFormat="1" x14ac:dyDescent="0.25">
      <c r="A20" s="105" t="s">
        <v>18</v>
      </c>
      <c r="B20" s="145">
        <v>339960287</v>
      </c>
      <c r="C20" s="146">
        <v>1898.2014506186626</v>
      </c>
      <c r="D20" s="105">
        <v>6</v>
      </c>
    </row>
    <row r="21" spans="1:5" s="5" customFormat="1" x14ac:dyDescent="0.25">
      <c r="A21" s="105" t="s">
        <v>5</v>
      </c>
      <c r="B21" s="145">
        <v>139730490</v>
      </c>
      <c r="C21" s="146">
        <v>2048.7140050436924</v>
      </c>
      <c r="D21" s="105">
        <v>1</v>
      </c>
    </row>
    <row r="22" spans="1:5" s="5" customFormat="1" x14ac:dyDescent="0.25">
      <c r="A22" s="105" t="s">
        <v>6</v>
      </c>
      <c r="B22" s="145">
        <v>172405428</v>
      </c>
      <c r="C22" s="146">
        <v>1847.5837280579549</v>
      </c>
      <c r="D22" s="105">
        <v>8</v>
      </c>
      <c r="E22" s="147"/>
    </row>
    <row r="23" spans="1:5" s="5" customFormat="1" x14ac:dyDescent="0.25">
      <c r="A23" s="105" t="s">
        <v>19</v>
      </c>
      <c r="B23" s="145">
        <v>122674505</v>
      </c>
      <c r="C23" s="146">
        <v>1299.6144311548526</v>
      </c>
      <c r="D23" s="105">
        <v>22</v>
      </c>
    </row>
    <row r="24" spans="1:5" s="5" customFormat="1" x14ac:dyDescent="0.25">
      <c r="A24" s="105" t="s">
        <v>20</v>
      </c>
      <c r="B24" s="145">
        <v>289522464</v>
      </c>
      <c r="C24" s="146">
        <v>1815.8026165598385</v>
      </c>
      <c r="D24" s="148">
        <v>9</v>
      </c>
    </row>
    <row r="25" spans="1:5" s="6" customFormat="1" x14ac:dyDescent="0.25">
      <c r="A25" s="105" t="s">
        <v>21</v>
      </c>
      <c r="B25" s="145">
        <v>593605016</v>
      </c>
      <c r="C25" s="146">
        <v>1623.1532986429174</v>
      </c>
      <c r="D25" s="148">
        <v>19</v>
      </c>
    </row>
    <row r="26" spans="1:5" s="5" customFormat="1" ht="15.6" x14ac:dyDescent="0.3">
      <c r="A26" s="149" t="s">
        <v>22</v>
      </c>
      <c r="B26" s="150">
        <v>5519888668</v>
      </c>
      <c r="C26" s="151">
        <v>1756.0779714345251</v>
      </c>
      <c r="D26" s="149"/>
    </row>
    <row r="27" spans="1:5" s="5" customFormat="1" x14ac:dyDescent="0.25">
      <c r="A27" s="105"/>
      <c r="B27" s="105"/>
      <c r="C27" s="105"/>
      <c r="D27" s="105"/>
    </row>
    <row r="28" spans="1:5" x14ac:dyDescent="0.25">
      <c r="D28" s="152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E31"/>
  <sheetViews>
    <sheetView showGridLines="0" zoomScale="70" zoomScaleNormal="70" workbookViewId="0">
      <selection activeCell="G16" sqref="G16"/>
    </sheetView>
  </sheetViews>
  <sheetFormatPr defaultColWidth="9.26953125" defaultRowHeight="15" x14ac:dyDescent="0.25"/>
  <cols>
    <col min="1" max="1" width="27.26953125" style="10" customWidth="1"/>
    <col min="2" max="2" width="19.6328125" style="10" customWidth="1"/>
    <col min="3" max="3" width="17.453125" style="10" customWidth="1"/>
    <col min="4" max="4" width="24.08984375" style="10" customWidth="1"/>
    <col min="5" max="16384" width="9.26953125" style="10"/>
  </cols>
  <sheetData>
    <row r="1" spans="1:5" ht="20.55" customHeight="1" x14ac:dyDescent="0.35">
      <c r="A1" s="20" t="s">
        <v>361</v>
      </c>
      <c r="B1" s="20"/>
      <c r="C1" s="20"/>
      <c r="D1" s="20"/>
    </row>
    <row r="2" spans="1:5" s="5" customFormat="1" ht="22.5" customHeight="1" x14ac:dyDescent="0.3">
      <c r="A2" s="33" t="s">
        <v>102</v>
      </c>
      <c r="B2" s="153"/>
      <c r="C2" s="153"/>
      <c r="D2" s="154"/>
    </row>
    <row r="3" spans="1:5" s="156" customFormat="1" ht="46.8" customHeight="1" x14ac:dyDescent="0.25">
      <c r="A3" s="155" t="s">
        <v>23</v>
      </c>
      <c r="B3" s="144" t="s">
        <v>198</v>
      </c>
      <c r="C3" s="144" t="s">
        <v>104</v>
      </c>
      <c r="D3" s="144" t="s">
        <v>105</v>
      </c>
      <c r="E3" s="22"/>
    </row>
    <row r="4" spans="1:5" s="156" customFormat="1" ht="16.5" customHeight="1" x14ac:dyDescent="0.25">
      <c r="A4" s="105" t="s">
        <v>7</v>
      </c>
      <c r="B4" s="146">
        <v>4376</v>
      </c>
      <c r="C4" s="146">
        <v>2217</v>
      </c>
      <c r="D4" s="157">
        <v>2159</v>
      </c>
    </row>
    <row r="5" spans="1:5" s="5" customFormat="1" x14ac:dyDescent="0.25">
      <c r="A5" s="105" t="s">
        <v>0</v>
      </c>
      <c r="B5" s="146">
        <v>8233</v>
      </c>
      <c r="C5" s="146">
        <v>4172</v>
      </c>
      <c r="D5" s="157">
        <v>4061</v>
      </c>
    </row>
    <row r="6" spans="1:5" s="5" customFormat="1" x14ac:dyDescent="0.25">
      <c r="A6" s="105" t="s">
        <v>1</v>
      </c>
      <c r="B6" s="146">
        <v>6923</v>
      </c>
      <c r="C6" s="146">
        <v>3508</v>
      </c>
      <c r="D6" s="157">
        <v>3415</v>
      </c>
    </row>
    <row r="7" spans="1:5" s="5" customFormat="1" x14ac:dyDescent="0.25">
      <c r="A7" s="105" t="s">
        <v>8</v>
      </c>
      <c r="B7" s="146">
        <v>6129</v>
      </c>
      <c r="C7" s="146">
        <v>3105</v>
      </c>
      <c r="D7" s="157">
        <v>3024</v>
      </c>
    </row>
    <row r="8" spans="1:5" s="5" customFormat="1" x14ac:dyDescent="0.25">
      <c r="A8" s="105" t="s">
        <v>9</v>
      </c>
      <c r="B8" s="146">
        <v>8159</v>
      </c>
      <c r="C8" s="146">
        <v>4134</v>
      </c>
      <c r="D8" s="157">
        <v>4025</v>
      </c>
    </row>
    <row r="9" spans="1:5" s="5" customFormat="1" x14ac:dyDescent="0.25">
      <c r="A9" s="105" t="s">
        <v>10</v>
      </c>
      <c r="B9" s="146">
        <v>7046</v>
      </c>
      <c r="C9" s="146">
        <v>3570</v>
      </c>
      <c r="D9" s="157">
        <v>3476</v>
      </c>
    </row>
    <row r="10" spans="1:5" s="5" customFormat="1" x14ac:dyDescent="0.25">
      <c r="A10" s="105" t="s">
        <v>2</v>
      </c>
      <c r="B10" s="146">
        <v>9298</v>
      </c>
      <c r="C10" s="146">
        <v>4711</v>
      </c>
      <c r="D10" s="157">
        <v>4587</v>
      </c>
    </row>
    <row r="11" spans="1:5" s="5" customFormat="1" x14ac:dyDescent="0.25">
      <c r="A11" s="105" t="s">
        <v>3</v>
      </c>
      <c r="B11" s="146">
        <v>5860</v>
      </c>
      <c r="C11" s="146">
        <v>2969</v>
      </c>
      <c r="D11" s="157">
        <v>2891</v>
      </c>
    </row>
    <row r="12" spans="1:5" s="5" customFormat="1" x14ac:dyDescent="0.25">
      <c r="A12" s="105" t="s">
        <v>11</v>
      </c>
      <c r="B12" s="146">
        <v>7595</v>
      </c>
      <c r="C12" s="146">
        <v>3848</v>
      </c>
      <c r="D12" s="157">
        <v>3747</v>
      </c>
    </row>
    <row r="13" spans="1:5" s="5" customFormat="1" x14ac:dyDescent="0.25">
      <c r="A13" s="105" t="s">
        <v>12</v>
      </c>
      <c r="B13" s="146">
        <v>11989</v>
      </c>
      <c r="C13" s="146">
        <v>6075</v>
      </c>
      <c r="D13" s="157">
        <v>5914</v>
      </c>
    </row>
    <row r="14" spans="1:5" s="5" customFormat="1" x14ac:dyDescent="0.25">
      <c r="A14" s="105" t="s">
        <v>13</v>
      </c>
      <c r="B14" s="146">
        <v>12882</v>
      </c>
      <c r="C14" s="146">
        <v>6527</v>
      </c>
      <c r="D14" s="157">
        <v>6355</v>
      </c>
    </row>
    <row r="15" spans="1:5" s="5" customFormat="1" x14ac:dyDescent="0.25">
      <c r="A15" s="105" t="s">
        <v>14</v>
      </c>
      <c r="B15" s="146">
        <v>8971</v>
      </c>
      <c r="C15" s="146">
        <v>4545</v>
      </c>
      <c r="D15" s="157">
        <v>4426</v>
      </c>
    </row>
    <row r="16" spans="1:5" s="5" customFormat="1" x14ac:dyDescent="0.25">
      <c r="A16" s="105" t="s">
        <v>15</v>
      </c>
      <c r="B16" s="146">
        <v>8008</v>
      </c>
      <c r="C16" s="146">
        <v>4057</v>
      </c>
      <c r="D16" s="157">
        <v>3951</v>
      </c>
    </row>
    <row r="17" spans="1:4" s="5" customFormat="1" x14ac:dyDescent="0.25">
      <c r="A17" s="105" t="s">
        <v>16</v>
      </c>
      <c r="B17" s="146">
        <v>6997</v>
      </c>
      <c r="C17" s="146">
        <v>3545</v>
      </c>
      <c r="D17" s="157">
        <v>3452</v>
      </c>
    </row>
    <row r="18" spans="1:4" s="5" customFormat="1" x14ac:dyDescent="0.25">
      <c r="A18" s="105" t="s">
        <v>4</v>
      </c>
      <c r="B18" s="146">
        <v>13886</v>
      </c>
      <c r="C18" s="146">
        <v>7036</v>
      </c>
      <c r="D18" s="157">
        <v>6850</v>
      </c>
    </row>
    <row r="19" spans="1:4" s="5" customFormat="1" x14ac:dyDescent="0.25">
      <c r="A19" s="105" t="s">
        <v>17</v>
      </c>
      <c r="B19" s="146">
        <v>3168</v>
      </c>
      <c r="C19" s="146">
        <v>1605</v>
      </c>
      <c r="D19" s="157">
        <v>1563</v>
      </c>
    </row>
    <row r="20" spans="1:4" s="5" customFormat="1" x14ac:dyDescent="0.25">
      <c r="A20" s="105" t="s">
        <v>18</v>
      </c>
      <c r="B20" s="146">
        <v>9772</v>
      </c>
      <c r="C20" s="146">
        <v>4951</v>
      </c>
      <c r="D20" s="157">
        <v>4821</v>
      </c>
    </row>
    <row r="21" spans="1:4" s="5" customFormat="1" x14ac:dyDescent="0.25">
      <c r="A21" s="105" t="s">
        <v>5</v>
      </c>
      <c r="B21" s="146">
        <v>3859</v>
      </c>
      <c r="C21" s="146">
        <v>1955</v>
      </c>
      <c r="D21" s="157">
        <v>1904</v>
      </c>
    </row>
    <row r="22" spans="1:4" s="5" customFormat="1" x14ac:dyDescent="0.25">
      <c r="A22" s="105" t="s">
        <v>6</v>
      </c>
      <c r="B22" s="146">
        <v>5410</v>
      </c>
      <c r="C22" s="146">
        <v>2741</v>
      </c>
      <c r="D22" s="157">
        <v>2669</v>
      </c>
    </row>
    <row r="23" spans="1:4" s="5" customFormat="1" x14ac:dyDescent="0.25">
      <c r="A23" s="105" t="s">
        <v>19</v>
      </c>
      <c r="B23" s="146">
        <v>4925</v>
      </c>
      <c r="C23" s="146">
        <v>2495</v>
      </c>
      <c r="D23" s="157">
        <v>2430</v>
      </c>
    </row>
    <row r="24" spans="1:4" s="5" customFormat="1" x14ac:dyDescent="0.25">
      <c r="A24" s="105" t="s">
        <v>20</v>
      </c>
      <c r="B24" s="146">
        <v>8423</v>
      </c>
      <c r="C24" s="146">
        <v>4268</v>
      </c>
      <c r="D24" s="157">
        <v>4155</v>
      </c>
    </row>
    <row r="25" spans="1:4" s="5" customFormat="1" x14ac:dyDescent="0.25">
      <c r="A25" s="105" t="s">
        <v>21</v>
      </c>
      <c r="B25" s="146">
        <v>18091</v>
      </c>
      <c r="C25" s="146">
        <v>9166</v>
      </c>
      <c r="D25" s="146">
        <v>8925</v>
      </c>
    </row>
    <row r="26" spans="1:4" s="5" customFormat="1" ht="15.6" x14ac:dyDescent="0.3">
      <c r="A26" s="149" t="s">
        <v>22</v>
      </c>
      <c r="B26" s="151">
        <v>180000</v>
      </c>
      <c r="C26" s="151">
        <v>91200</v>
      </c>
      <c r="D26" s="151">
        <v>88800</v>
      </c>
    </row>
    <row r="27" spans="1:4" s="5" customFormat="1" ht="18" customHeight="1" x14ac:dyDescent="0.25"/>
    <row r="28" spans="1:4" s="5" customFormat="1" ht="13.2" x14ac:dyDescent="0.25">
      <c r="A28" s="158"/>
    </row>
    <row r="29" spans="1:4" s="5" customFormat="1" ht="13.2" x14ac:dyDescent="0.25">
      <c r="A29" s="158"/>
    </row>
    <row r="30" spans="1:4" s="5" customFormat="1" ht="13.2" x14ac:dyDescent="0.25">
      <c r="A30" s="158"/>
    </row>
    <row r="31" spans="1:4" s="5" customFormat="1" ht="15.45" x14ac:dyDescent="0.35">
      <c r="A31" s="10"/>
      <c r="B31" s="10"/>
      <c r="C31" s="10"/>
      <c r="D31" s="10"/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53F0-F19D-4EFF-99AB-5FAD76D753AB}">
  <sheetPr>
    <pageSetUpPr fitToPage="1"/>
  </sheetPr>
  <dimension ref="A1:H72"/>
  <sheetViews>
    <sheetView showGridLines="0" topLeftCell="A24" zoomScale="70" zoomScaleNormal="70" workbookViewId="0">
      <selection activeCell="B76" sqref="B76"/>
    </sheetView>
  </sheetViews>
  <sheetFormatPr defaultColWidth="9.26953125" defaultRowHeight="16.95" customHeight="1" x14ac:dyDescent="0.25"/>
  <cols>
    <col min="1" max="1" width="94.54296875" style="32" customWidth="1"/>
    <col min="2" max="4" width="11.08984375" style="29" customWidth="1"/>
    <col min="5" max="5" width="12.7265625" style="32" customWidth="1"/>
    <col min="6" max="256" width="9.26953125" style="32"/>
    <col min="257" max="257" width="87.54296875" style="32" customWidth="1"/>
    <col min="258" max="260" width="11.08984375" style="32" customWidth="1"/>
    <col min="261" max="512" width="9.26953125" style="32"/>
    <col min="513" max="513" width="87.54296875" style="32" customWidth="1"/>
    <col min="514" max="516" width="11.08984375" style="32" customWidth="1"/>
    <col min="517" max="768" width="9.26953125" style="32"/>
    <col min="769" max="769" width="87.54296875" style="32" customWidth="1"/>
    <col min="770" max="772" width="11.08984375" style="32" customWidth="1"/>
    <col min="773" max="1024" width="9.26953125" style="32"/>
    <col min="1025" max="1025" width="87.54296875" style="32" customWidth="1"/>
    <col min="1026" max="1028" width="11.08984375" style="32" customWidth="1"/>
    <col min="1029" max="1280" width="9.26953125" style="32"/>
    <col min="1281" max="1281" width="87.54296875" style="32" customWidth="1"/>
    <col min="1282" max="1284" width="11.08984375" style="32" customWidth="1"/>
    <col min="1285" max="1536" width="9.26953125" style="32"/>
    <col min="1537" max="1537" width="87.54296875" style="32" customWidth="1"/>
    <col min="1538" max="1540" width="11.08984375" style="32" customWidth="1"/>
    <col min="1541" max="1792" width="9.26953125" style="32"/>
    <col min="1793" max="1793" width="87.54296875" style="32" customWidth="1"/>
    <col min="1794" max="1796" width="11.08984375" style="32" customWidth="1"/>
    <col min="1797" max="2048" width="9.26953125" style="32"/>
    <col min="2049" max="2049" width="87.54296875" style="32" customWidth="1"/>
    <col min="2050" max="2052" width="11.08984375" style="32" customWidth="1"/>
    <col min="2053" max="2304" width="9.26953125" style="32"/>
    <col min="2305" max="2305" width="87.54296875" style="32" customWidth="1"/>
    <col min="2306" max="2308" width="11.08984375" style="32" customWidth="1"/>
    <col min="2309" max="2560" width="9.26953125" style="32"/>
    <col min="2561" max="2561" width="87.54296875" style="32" customWidth="1"/>
    <col min="2562" max="2564" width="11.08984375" style="32" customWidth="1"/>
    <col min="2565" max="2816" width="9.26953125" style="32"/>
    <col min="2817" max="2817" width="87.54296875" style="32" customWidth="1"/>
    <col min="2818" max="2820" width="11.08984375" style="32" customWidth="1"/>
    <col min="2821" max="3072" width="9.26953125" style="32"/>
    <col min="3073" max="3073" width="87.54296875" style="32" customWidth="1"/>
    <col min="3074" max="3076" width="11.08984375" style="32" customWidth="1"/>
    <col min="3077" max="3328" width="9.26953125" style="32"/>
    <col min="3329" max="3329" width="87.54296875" style="32" customWidth="1"/>
    <col min="3330" max="3332" width="11.08984375" style="32" customWidth="1"/>
    <col min="3333" max="3584" width="9.26953125" style="32"/>
    <col min="3585" max="3585" width="87.54296875" style="32" customWidth="1"/>
    <col min="3586" max="3588" width="11.08984375" style="32" customWidth="1"/>
    <col min="3589" max="3840" width="9.26953125" style="32"/>
    <col min="3841" max="3841" width="87.54296875" style="32" customWidth="1"/>
    <col min="3842" max="3844" width="11.08984375" style="32" customWidth="1"/>
    <col min="3845" max="4096" width="9.26953125" style="32"/>
    <col min="4097" max="4097" width="87.54296875" style="32" customWidth="1"/>
    <col min="4098" max="4100" width="11.08984375" style="32" customWidth="1"/>
    <col min="4101" max="4352" width="9.26953125" style="32"/>
    <col min="4353" max="4353" width="87.54296875" style="32" customWidth="1"/>
    <col min="4354" max="4356" width="11.08984375" style="32" customWidth="1"/>
    <col min="4357" max="4608" width="9.26953125" style="32"/>
    <col min="4609" max="4609" width="87.54296875" style="32" customWidth="1"/>
    <col min="4610" max="4612" width="11.08984375" style="32" customWidth="1"/>
    <col min="4613" max="4864" width="9.26953125" style="32"/>
    <col min="4865" max="4865" width="87.54296875" style="32" customWidth="1"/>
    <col min="4866" max="4868" width="11.08984375" style="32" customWidth="1"/>
    <col min="4869" max="5120" width="9.26953125" style="32"/>
    <col min="5121" max="5121" width="87.54296875" style="32" customWidth="1"/>
    <col min="5122" max="5124" width="11.08984375" style="32" customWidth="1"/>
    <col min="5125" max="5376" width="9.26953125" style="32"/>
    <col min="5377" max="5377" width="87.54296875" style="32" customWidth="1"/>
    <col min="5378" max="5380" width="11.08984375" style="32" customWidth="1"/>
    <col min="5381" max="5632" width="9.26953125" style="32"/>
    <col min="5633" max="5633" width="87.54296875" style="32" customWidth="1"/>
    <col min="5634" max="5636" width="11.08984375" style="32" customWidth="1"/>
    <col min="5637" max="5888" width="9.26953125" style="32"/>
    <col min="5889" max="5889" width="87.54296875" style="32" customWidth="1"/>
    <col min="5890" max="5892" width="11.08984375" style="32" customWidth="1"/>
    <col min="5893" max="6144" width="9.26953125" style="32"/>
    <col min="6145" max="6145" width="87.54296875" style="32" customWidth="1"/>
    <col min="6146" max="6148" width="11.08984375" style="32" customWidth="1"/>
    <col min="6149" max="6400" width="9.26953125" style="32"/>
    <col min="6401" max="6401" width="87.54296875" style="32" customWidth="1"/>
    <col min="6402" max="6404" width="11.08984375" style="32" customWidth="1"/>
    <col min="6405" max="6656" width="9.26953125" style="32"/>
    <col min="6657" max="6657" width="87.54296875" style="32" customWidth="1"/>
    <col min="6658" max="6660" width="11.08984375" style="32" customWidth="1"/>
    <col min="6661" max="6912" width="9.26953125" style="32"/>
    <col min="6913" max="6913" width="87.54296875" style="32" customWidth="1"/>
    <col min="6914" max="6916" width="11.08984375" style="32" customWidth="1"/>
    <col min="6917" max="7168" width="9.26953125" style="32"/>
    <col min="7169" max="7169" width="87.54296875" style="32" customWidth="1"/>
    <col min="7170" max="7172" width="11.08984375" style="32" customWidth="1"/>
    <col min="7173" max="7424" width="9.26953125" style="32"/>
    <col min="7425" max="7425" width="87.54296875" style="32" customWidth="1"/>
    <col min="7426" max="7428" width="11.08984375" style="32" customWidth="1"/>
    <col min="7429" max="7680" width="9.26953125" style="32"/>
    <col min="7681" max="7681" width="87.54296875" style="32" customWidth="1"/>
    <col min="7682" max="7684" width="11.08984375" style="32" customWidth="1"/>
    <col min="7685" max="7936" width="9.26953125" style="32"/>
    <col min="7937" max="7937" width="87.54296875" style="32" customWidth="1"/>
    <col min="7938" max="7940" width="11.08984375" style="32" customWidth="1"/>
    <col min="7941" max="8192" width="9.26953125" style="32"/>
    <col min="8193" max="8193" width="87.54296875" style="32" customWidth="1"/>
    <col min="8194" max="8196" width="11.08984375" style="32" customWidth="1"/>
    <col min="8197" max="8448" width="9.26953125" style="32"/>
    <col min="8449" max="8449" width="87.54296875" style="32" customWidth="1"/>
    <col min="8450" max="8452" width="11.08984375" style="32" customWidth="1"/>
    <col min="8453" max="8704" width="9.26953125" style="32"/>
    <col min="8705" max="8705" width="87.54296875" style="32" customWidth="1"/>
    <col min="8706" max="8708" width="11.08984375" style="32" customWidth="1"/>
    <col min="8709" max="8960" width="9.26953125" style="32"/>
    <col min="8961" max="8961" width="87.54296875" style="32" customWidth="1"/>
    <col min="8962" max="8964" width="11.08984375" style="32" customWidth="1"/>
    <col min="8965" max="9216" width="9.26953125" style="32"/>
    <col min="9217" max="9217" width="87.54296875" style="32" customWidth="1"/>
    <col min="9218" max="9220" width="11.08984375" style="32" customWidth="1"/>
    <col min="9221" max="9472" width="9.26953125" style="32"/>
    <col min="9473" max="9473" width="87.54296875" style="32" customWidth="1"/>
    <col min="9474" max="9476" width="11.08984375" style="32" customWidth="1"/>
    <col min="9477" max="9728" width="9.26953125" style="32"/>
    <col min="9729" max="9729" width="87.54296875" style="32" customWidth="1"/>
    <col min="9730" max="9732" width="11.08984375" style="32" customWidth="1"/>
    <col min="9733" max="9984" width="9.26953125" style="32"/>
    <col min="9985" max="9985" width="87.54296875" style="32" customWidth="1"/>
    <col min="9986" max="9988" width="11.08984375" style="32" customWidth="1"/>
    <col min="9989" max="10240" width="9.26953125" style="32"/>
    <col min="10241" max="10241" width="87.54296875" style="32" customWidth="1"/>
    <col min="10242" max="10244" width="11.08984375" style="32" customWidth="1"/>
    <col min="10245" max="10496" width="9.26953125" style="32"/>
    <col min="10497" max="10497" width="87.54296875" style="32" customWidth="1"/>
    <col min="10498" max="10500" width="11.08984375" style="32" customWidth="1"/>
    <col min="10501" max="10752" width="9.26953125" style="32"/>
    <col min="10753" max="10753" width="87.54296875" style="32" customWidth="1"/>
    <col min="10754" max="10756" width="11.08984375" style="32" customWidth="1"/>
    <col min="10757" max="11008" width="9.26953125" style="32"/>
    <col min="11009" max="11009" width="87.54296875" style="32" customWidth="1"/>
    <col min="11010" max="11012" width="11.08984375" style="32" customWidth="1"/>
    <col min="11013" max="11264" width="9.26953125" style="32"/>
    <col min="11265" max="11265" width="87.54296875" style="32" customWidth="1"/>
    <col min="11266" max="11268" width="11.08984375" style="32" customWidth="1"/>
    <col min="11269" max="11520" width="9.26953125" style="32"/>
    <col min="11521" max="11521" width="87.54296875" style="32" customWidth="1"/>
    <col min="11522" max="11524" width="11.08984375" style="32" customWidth="1"/>
    <col min="11525" max="11776" width="9.26953125" style="32"/>
    <col min="11777" max="11777" width="87.54296875" style="32" customWidth="1"/>
    <col min="11778" max="11780" width="11.08984375" style="32" customWidth="1"/>
    <col min="11781" max="12032" width="9.26953125" style="32"/>
    <col min="12033" max="12033" width="87.54296875" style="32" customWidth="1"/>
    <col min="12034" max="12036" width="11.08984375" style="32" customWidth="1"/>
    <col min="12037" max="12288" width="9.26953125" style="32"/>
    <col min="12289" max="12289" width="87.54296875" style="32" customWidth="1"/>
    <col min="12290" max="12292" width="11.08984375" style="32" customWidth="1"/>
    <col min="12293" max="12544" width="9.26953125" style="32"/>
    <col min="12545" max="12545" width="87.54296875" style="32" customWidth="1"/>
    <col min="12546" max="12548" width="11.08984375" style="32" customWidth="1"/>
    <col min="12549" max="12800" width="9.26953125" style="32"/>
    <col min="12801" max="12801" width="87.54296875" style="32" customWidth="1"/>
    <col min="12802" max="12804" width="11.08984375" style="32" customWidth="1"/>
    <col min="12805" max="13056" width="9.26953125" style="32"/>
    <col min="13057" max="13057" width="87.54296875" style="32" customWidth="1"/>
    <col min="13058" max="13060" width="11.08984375" style="32" customWidth="1"/>
    <col min="13061" max="13312" width="9.26953125" style="32"/>
    <col min="13313" max="13313" width="87.54296875" style="32" customWidth="1"/>
    <col min="13314" max="13316" width="11.08984375" style="32" customWidth="1"/>
    <col min="13317" max="13568" width="9.26953125" style="32"/>
    <col min="13569" max="13569" width="87.54296875" style="32" customWidth="1"/>
    <col min="13570" max="13572" width="11.08984375" style="32" customWidth="1"/>
    <col min="13573" max="13824" width="9.26953125" style="32"/>
    <col min="13825" max="13825" width="87.54296875" style="32" customWidth="1"/>
    <col min="13826" max="13828" width="11.08984375" style="32" customWidth="1"/>
    <col min="13829" max="14080" width="9.26953125" style="32"/>
    <col min="14081" max="14081" width="87.54296875" style="32" customWidth="1"/>
    <col min="14082" max="14084" width="11.08984375" style="32" customWidth="1"/>
    <col min="14085" max="14336" width="9.26953125" style="32"/>
    <col min="14337" max="14337" width="87.54296875" style="32" customWidth="1"/>
    <col min="14338" max="14340" width="11.08984375" style="32" customWidth="1"/>
    <col min="14341" max="14592" width="9.26953125" style="32"/>
    <col min="14593" max="14593" width="87.54296875" style="32" customWidth="1"/>
    <col min="14594" max="14596" width="11.08984375" style="32" customWidth="1"/>
    <col min="14597" max="14848" width="9.26953125" style="32"/>
    <col min="14849" max="14849" width="87.54296875" style="32" customWidth="1"/>
    <col min="14850" max="14852" width="11.08984375" style="32" customWidth="1"/>
    <col min="14853" max="15104" width="9.26953125" style="32"/>
    <col min="15105" max="15105" width="87.54296875" style="32" customWidth="1"/>
    <col min="15106" max="15108" width="11.08984375" style="32" customWidth="1"/>
    <col min="15109" max="15360" width="9.26953125" style="32"/>
    <col min="15361" max="15361" width="87.54296875" style="32" customWidth="1"/>
    <col min="15362" max="15364" width="11.08984375" style="32" customWidth="1"/>
    <col min="15365" max="15616" width="9.26953125" style="32"/>
    <col min="15617" max="15617" width="87.54296875" style="32" customWidth="1"/>
    <col min="15618" max="15620" width="11.08984375" style="32" customWidth="1"/>
    <col min="15621" max="15872" width="9.26953125" style="32"/>
    <col min="15873" max="15873" width="87.54296875" style="32" customWidth="1"/>
    <col min="15874" max="15876" width="11.08984375" style="32" customWidth="1"/>
    <col min="15877" max="16128" width="9.26953125" style="32"/>
    <col min="16129" max="16129" width="87.54296875" style="32" customWidth="1"/>
    <col min="16130" max="16132" width="11.08984375" style="32" customWidth="1"/>
    <col min="16133" max="16384" width="9.26953125" style="32"/>
  </cols>
  <sheetData>
    <row r="1" spans="1:5" s="40" customFormat="1" ht="28.05" customHeight="1" x14ac:dyDescent="0.25">
      <c r="A1" s="23" t="s">
        <v>217</v>
      </c>
      <c r="B1" s="59"/>
      <c r="C1" s="60"/>
      <c r="D1" s="61"/>
    </row>
    <row r="2" spans="1:5" ht="21" customHeight="1" x14ac:dyDescent="0.25">
      <c r="A2" s="33" t="s">
        <v>218</v>
      </c>
      <c r="B2" s="32"/>
      <c r="C2" s="62"/>
      <c r="D2" s="63"/>
      <c r="E2" s="64"/>
    </row>
    <row r="3" spans="1:5" ht="16.95" customHeight="1" x14ac:dyDescent="0.3">
      <c r="A3" s="65" t="s">
        <v>191</v>
      </c>
      <c r="B3" s="66" t="s">
        <v>100</v>
      </c>
      <c r="C3" s="66" t="s">
        <v>125</v>
      </c>
      <c r="D3" s="66" t="s">
        <v>126</v>
      </c>
      <c r="E3" s="67"/>
    </row>
    <row r="4" spans="1:5" ht="16.95" customHeight="1" x14ac:dyDescent="0.25">
      <c r="A4" s="46" t="s">
        <v>133</v>
      </c>
      <c r="B4" s="44">
        <v>302007.82299999997</v>
      </c>
      <c r="C4" s="44">
        <v>366950.04199999996</v>
      </c>
      <c r="D4" s="44">
        <v>389866.71500000003</v>
      </c>
    </row>
    <row r="5" spans="1:5" s="41" customFormat="1" ht="16.95" customHeight="1" x14ac:dyDescent="0.25">
      <c r="A5" s="224" t="s">
        <v>26</v>
      </c>
      <c r="B5" s="225">
        <v>60400</v>
      </c>
      <c r="C5" s="225">
        <v>60400</v>
      </c>
      <c r="D5" s="225">
        <v>60400</v>
      </c>
    </row>
    <row r="6" spans="1:5" ht="16.95" customHeight="1" x14ac:dyDescent="0.25">
      <c r="A6" s="226" t="s">
        <v>134</v>
      </c>
      <c r="B6" s="225">
        <v>48105.86</v>
      </c>
      <c r="C6" s="225">
        <v>60000</v>
      </c>
      <c r="D6" s="225">
        <v>60000</v>
      </c>
    </row>
    <row r="7" spans="1:5" ht="16.95" customHeight="1" x14ac:dyDescent="0.3">
      <c r="A7" s="226" t="s">
        <v>377</v>
      </c>
      <c r="B7" s="227">
        <v>36054.366999999998</v>
      </c>
      <c r="C7" s="227">
        <v>21294.327000000001</v>
      </c>
      <c r="D7" s="225" t="s">
        <v>99</v>
      </c>
      <c r="E7" s="228"/>
    </row>
    <row r="8" spans="1:5" ht="16.95" customHeight="1" x14ac:dyDescent="0.25">
      <c r="A8" s="229" t="s">
        <v>223</v>
      </c>
      <c r="B8" s="230">
        <v>20000</v>
      </c>
      <c r="C8" s="225">
        <v>40000</v>
      </c>
      <c r="D8" s="225">
        <v>40000</v>
      </c>
    </row>
    <row r="9" spans="1:5" s="41" customFormat="1" ht="16.95" customHeight="1" x14ac:dyDescent="0.25">
      <c r="A9" s="226" t="s">
        <v>225</v>
      </c>
      <c r="B9" s="225">
        <v>16856.82</v>
      </c>
      <c r="C9" s="225">
        <v>19666.29</v>
      </c>
      <c r="D9" s="225">
        <v>19666.29</v>
      </c>
    </row>
    <row r="10" spans="1:5" s="41" customFormat="1" ht="16.95" customHeight="1" x14ac:dyDescent="0.25">
      <c r="A10" s="226" t="s">
        <v>137</v>
      </c>
      <c r="B10" s="42">
        <v>15900</v>
      </c>
      <c r="C10" s="43">
        <v>56800</v>
      </c>
      <c r="D10" s="42">
        <v>51000</v>
      </c>
    </row>
    <row r="11" spans="1:5" s="41" customFormat="1" ht="16.95" customHeight="1" x14ac:dyDescent="0.25">
      <c r="A11" s="226" t="s">
        <v>136</v>
      </c>
      <c r="B11" s="225">
        <v>15510</v>
      </c>
      <c r="C11" s="225">
        <v>23328</v>
      </c>
      <c r="D11" s="225">
        <v>40000</v>
      </c>
    </row>
    <row r="12" spans="1:5" s="41" customFormat="1" ht="16.95" customHeight="1" x14ac:dyDescent="0.25">
      <c r="A12" s="231" t="s">
        <v>226</v>
      </c>
      <c r="B12" s="225">
        <v>13000</v>
      </c>
      <c r="C12" s="225">
        <v>12000</v>
      </c>
      <c r="D12" s="225">
        <v>12000</v>
      </c>
    </row>
    <row r="13" spans="1:5" ht="16.95" customHeight="1" x14ac:dyDescent="0.25">
      <c r="A13" s="224" t="s">
        <v>224</v>
      </c>
      <c r="B13" s="225">
        <v>12671.203</v>
      </c>
      <c r="C13" s="225">
        <v>15889</v>
      </c>
      <c r="D13" s="225">
        <v>15889</v>
      </c>
    </row>
    <row r="14" spans="1:5" ht="16.95" customHeight="1" x14ac:dyDescent="0.25">
      <c r="A14" s="224" t="s">
        <v>139</v>
      </c>
      <c r="B14" s="225">
        <v>10600</v>
      </c>
      <c r="C14" s="225" t="s">
        <v>99</v>
      </c>
      <c r="D14" s="225" t="s">
        <v>99</v>
      </c>
      <c r="E14" s="232"/>
    </row>
    <row r="15" spans="1:5" ht="16.95" customHeight="1" x14ac:dyDescent="0.25">
      <c r="A15" s="226" t="s">
        <v>227</v>
      </c>
      <c r="B15" s="230">
        <v>10350.424000000001</v>
      </c>
      <c r="C15" s="225">
        <v>14000</v>
      </c>
      <c r="D15" s="225">
        <v>0</v>
      </c>
      <c r="E15" s="41"/>
    </row>
    <row r="16" spans="1:5" ht="16.95" customHeight="1" x14ac:dyDescent="0.3">
      <c r="A16" s="231" t="s">
        <v>231</v>
      </c>
      <c r="B16" s="225">
        <v>10000</v>
      </c>
      <c r="C16" s="225">
        <v>10000</v>
      </c>
      <c r="D16" s="225">
        <v>10000</v>
      </c>
      <c r="E16" s="41"/>
    </row>
    <row r="17" spans="1:8" ht="16.95" customHeight="1" x14ac:dyDescent="0.25">
      <c r="A17" s="226" t="s">
        <v>228</v>
      </c>
      <c r="B17" s="230">
        <v>7012.8180000000002</v>
      </c>
      <c r="C17" s="225" t="s">
        <v>99</v>
      </c>
      <c r="D17" s="225" t="s">
        <v>99</v>
      </c>
      <c r="E17" s="41"/>
    </row>
    <row r="18" spans="1:8" ht="16.95" customHeight="1" x14ac:dyDescent="0.25">
      <c r="A18" s="224" t="s">
        <v>229</v>
      </c>
      <c r="B18" s="225">
        <v>6000</v>
      </c>
      <c r="C18" s="225" t="s">
        <v>99</v>
      </c>
      <c r="D18" s="225" t="s">
        <v>99</v>
      </c>
      <c r="E18" s="41"/>
    </row>
    <row r="19" spans="1:8" ht="16.95" customHeight="1" x14ac:dyDescent="0.25">
      <c r="A19" s="226" t="s">
        <v>138</v>
      </c>
      <c r="B19" s="225">
        <v>4632</v>
      </c>
      <c r="C19" s="225" t="s">
        <v>99</v>
      </c>
      <c r="D19" s="225" t="s">
        <v>99</v>
      </c>
      <c r="E19" s="41"/>
    </row>
    <row r="20" spans="1:8" ht="16.95" customHeight="1" x14ac:dyDescent="0.25">
      <c r="A20" s="226" t="s">
        <v>28</v>
      </c>
      <c r="B20" s="225">
        <v>4091.25</v>
      </c>
      <c r="C20" s="225">
        <v>5000</v>
      </c>
      <c r="D20" s="225">
        <v>5000</v>
      </c>
      <c r="E20" s="41"/>
    </row>
    <row r="21" spans="1:8" ht="16.95" customHeight="1" x14ac:dyDescent="0.25">
      <c r="A21" s="226" t="s">
        <v>177</v>
      </c>
      <c r="B21" s="225">
        <v>3384.7249999999999</v>
      </c>
      <c r="C21" s="225">
        <v>696</v>
      </c>
      <c r="D21" s="225">
        <v>3000</v>
      </c>
      <c r="E21" s="41"/>
    </row>
    <row r="22" spans="1:8" s="41" customFormat="1" ht="16.95" customHeight="1" x14ac:dyDescent="0.25">
      <c r="A22" s="226" t="s">
        <v>230</v>
      </c>
      <c r="B22" s="225">
        <v>3196.288</v>
      </c>
      <c r="C22" s="225">
        <v>1111</v>
      </c>
      <c r="D22" s="225" t="s">
        <v>99</v>
      </c>
    </row>
    <row r="23" spans="1:8" ht="16.95" customHeight="1" x14ac:dyDescent="0.25">
      <c r="A23" s="226" t="s">
        <v>215</v>
      </c>
      <c r="B23" s="230">
        <v>1105.0150000000001</v>
      </c>
      <c r="C23" s="225" t="s">
        <v>99</v>
      </c>
      <c r="D23" s="225" t="s">
        <v>99</v>
      </c>
    </row>
    <row r="24" spans="1:8" ht="16.95" customHeight="1" x14ac:dyDescent="0.25">
      <c r="A24" s="226" t="s">
        <v>140</v>
      </c>
      <c r="B24" s="225">
        <v>1018.016</v>
      </c>
      <c r="C24" s="225" t="s">
        <v>99</v>
      </c>
      <c r="D24" s="225" t="s">
        <v>99</v>
      </c>
    </row>
    <row r="25" spans="1:8" ht="16.95" customHeight="1" x14ac:dyDescent="0.25">
      <c r="A25" s="226" t="s">
        <v>141</v>
      </c>
      <c r="B25" s="225">
        <v>910.25199999999995</v>
      </c>
      <c r="C25" s="225">
        <v>0</v>
      </c>
      <c r="D25" s="225">
        <v>4000</v>
      </c>
    </row>
    <row r="26" spans="1:8" ht="16.95" customHeight="1" x14ac:dyDescent="0.25">
      <c r="A26" s="231" t="s">
        <v>232</v>
      </c>
      <c r="B26" s="225">
        <v>818</v>
      </c>
      <c r="C26" s="225">
        <v>1475</v>
      </c>
      <c r="D26" s="225">
        <v>3621</v>
      </c>
    </row>
    <row r="27" spans="1:8" s="41" customFormat="1" ht="16.95" customHeight="1" x14ac:dyDescent="0.3">
      <c r="A27" s="231" t="s">
        <v>378</v>
      </c>
      <c r="B27" s="225">
        <v>267</v>
      </c>
      <c r="C27" s="225">
        <v>25000</v>
      </c>
      <c r="D27" s="225">
        <v>25000</v>
      </c>
      <c r="E27" s="228"/>
      <c r="F27" s="228"/>
      <c r="G27" s="228"/>
      <c r="H27" s="228"/>
    </row>
    <row r="28" spans="1:8" ht="16.95" customHeight="1" x14ac:dyDescent="0.25">
      <c r="A28" s="233" t="s">
        <v>142</v>
      </c>
      <c r="B28" s="225">
        <v>83.36</v>
      </c>
      <c r="C28" s="225">
        <v>0</v>
      </c>
      <c r="D28" s="225">
        <v>0</v>
      </c>
    </row>
    <row r="29" spans="1:8" ht="16.95" customHeight="1" x14ac:dyDescent="0.25">
      <c r="A29" s="231" t="s">
        <v>233</v>
      </c>
      <c r="B29" s="225">
        <v>40.424999999999997</v>
      </c>
      <c r="C29" s="225">
        <v>40.424999999999997</v>
      </c>
      <c r="D29" s="225">
        <v>40.424999999999997</v>
      </c>
    </row>
    <row r="30" spans="1:8" ht="16.95" customHeight="1" x14ac:dyDescent="0.25">
      <c r="A30" s="231" t="s">
        <v>234</v>
      </c>
      <c r="B30" s="225">
        <v>0</v>
      </c>
      <c r="C30" s="225">
        <v>250</v>
      </c>
      <c r="D30" s="225">
        <v>250</v>
      </c>
    </row>
    <row r="31" spans="1:8" s="41" customFormat="1" ht="16.95" customHeight="1" x14ac:dyDescent="0.25">
      <c r="A31" s="226" t="s">
        <v>235</v>
      </c>
      <c r="B31" s="225">
        <v>0</v>
      </c>
      <c r="C31" s="225">
        <v>0</v>
      </c>
      <c r="D31" s="225">
        <v>40000</v>
      </c>
    </row>
    <row r="32" spans="1:8" s="41" customFormat="1" ht="16.95" customHeight="1" x14ac:dyDescent="0.25">
      <c r="A32" s="46" t="s">
        <v>145</v>
      </c>
      <c r="B32" s="44">
        <v>289159</v>
      </c>
      <c r="C32" s="68">
        <v>300000</v>
      </c>
      <c r="D32" s="68">
        <v>300000</v>
      </c>
    </row>
    <row r="33" spans="1:5" s="41" customFormat="1" ht="16.95" customHeight="1" x14ac:dyDescent="0.25">
      <c r="A33" s="234" t="s">
        <v>340</v>
      </c>
      <c r="B33" s="225">
        <v>166779</v>
      </c>
      <c r="C33" s="225">
        <v>276446</v>
      </c>
      <c r="D33" s="225">
        <v>271723</v>
      </c>
    </row>
    <row r="34" spans="1:5" s="41" customFormat="1" ht="16.95" customHeight="1" x14ac:dyDescent="0.25">
      <c r="A34" s="235" t="s">
        <v>219</v>
      </c>
      <c r="B34" s="225">
        <v>35000</v>
      </c>
      <c r="C34" s="225">
        <v>0</v>
      </c>
      <c r="D34" s="225">
        <v>0</v>
      </c>
    </row>
    <row r="35" spans="1:5" s="41" customFormat="1" ht="16.95" customHeight="1" x14ac:dyDescent="0.25">
      <c r="A35" s="234" t="s">
        <v>146</v>
      </c>
      <c r="B35" s="225">
        <v>33126</v>
      </c>
      <c r="C35" s="236">
        <v>22741</v>
      </c>
      <c r="D35" s="236">
        <v>18777</v>
      </c>
    </row>
    <row r="36" spans="1:5" s="41" customFormat="1" ht="16.95" customHeight="1" x14ac:dyDescent="0.25">
      <c r="A36" s="237" t="s">
        <v>147</v>
      </c>
      <c r="B36" s="225">
        <v>21542</v>
      </c>
      <c r="C36" s="225">
        <v>738</v>
      </c>
      <c r="D36" s="225" t="s">
        <v>99</v>
      </c>
    </row>
    <row r="37" spans="1:5" s="41" customFormat="1" ht="16.95" customHeight="1" x14ac:dyDescent="0.25">
      <c r="A37" s="235" t="s">
        <v>220</v>
      </c>
      <c r="B37" s="225">
        <v>20000</v>
      </c>
      <c r="C37" s="225">
        <v>0</v>
      </c>
      <c r="D37" s="225">
        <v>0</v>
      </c>
    </row>
    <row r="38" spans="1:5" s="41" customFormat="1" ht="16.95" customHeight="1" x14ac:dyDescent="0.25">
      <c r="A38" s="71" t="s">
        <v>27</v>
      </c>
      <c r="B38" s="225">
        <v>4811</v>
      </c>
      <c r="C38" s="225" t="s">
        <v>99</v>
      </c>
      <c r="D38" s="225" t="s">
        <v>99</v>
      </c>
    </row>
    <row r="39" spans="1:5" s="41" customFormat="1" ht="16.95" customHeight="1" x14ac:dyDescent="0.25">
      <c r="A39" s="234" t="s">
        <v>221</v>
      </c>
      <c r="B39" s="238">
        <v>4050</v>
      </c>
      <c r="C39" s="225">
        <v>75</v>
      </c>
      <c r="D39" s="225">
        <v>9500</v>
      </c>
    </row>
    <row r="40" spans="1:5" s="41" customFormat="1" ht="16.95" customHeight="1" x14ac:dyDescent="0.25">
      <c r="A40" s="71" t="s">
        <v>379</v>
      </c>
      <c r="B40" s="225">
        <v>3066</v>
      </c>
      <c r="C40" s="225">
        <v>0</v>
      </c>
      <c r="D40" s="225">
        <v>0</v>
      </c>
    </row>
    <row r="41" spans="1:5" s="41" customFormat="1" ht="16.95" customHeight="1" x14ac:dyDescent="0.25">
      <c r="A41" s="235" t="s">
        <v>222</v>
      </c>
      <c r="B41" s="225">
        <v>785</v>
      </c>
      <c r="C41" s="225" t="s">
        <v>99</v>
      </c>
      <c r="D41" s="225" t="s">
        <v>99</v>
      </c>
    </row>
    <row r="42" spans="1:5" s="11" customFormat="1" ht="16.95" customHeight="1" x14ac:dyDescent="0.3">
      <c r="A42" s="46" t="s">
        <v>143</v>
      </c>
      <c r="B42" s="68">
        <v>215531</v>
      </c>
      <c r="C42" s="68">
        <v>279698</v>
      </c>
      <c r="D42" s="68">
        <v>287198</v>
      </c>
      <c r="E42" s="32"/>
    </row>
    <row r="43" spans="1:5" s="41" customFormat="1" ht="16.95" customHeight="1" x14ac:dyDescent="0.25">
      <c r="A43" s="69" t="s">
        <v>236</v>
      </c>
      <c r="B43" s="55">
        <v>150000</v>
      </c>
      <c r="C43" s="55">
        <v>180000</v>
      </c>
      <c r="D43" s="55">
        <v>180000</v>
      </c>
    </row>
    <row r="44" spans="1:5" s="70" customFormat="1" ht="16.95" customHeight="1" x14ac:dyDescent="0.25">
      <c r="A44" s="239" t="s">
        <v>237</v>
      </c>
      <c r="B44" s="225">
        <v>23086</v>
      </c>
      <c r="C44" s="225">
        <v>23086</v>
      </c>
      <c r="D44" s="225">
        <v>23086</v>
      </c>
    </row>
    <row r="45" spans="1:5" ht="16.95" customHeight="1" x14ac:dyDescent="0.25">
      <c r="A45" s="239" t="s">
        <v>149</v>
      </c>
      <c r="B45" s="225">
        <v>22000</v>
      </c>
      <c r="C45" s="225">
        <v>27000</v>
      </c>
      <c r="D45" s="225">
        <v>34500</v>
      </c>
    </row>
    <row r="46" spans="1:5" ht="16.95" customHeight="1" x14ac:dyDescent="0.25">
      <c r="A46" s="239" t="s">
        <v>238</v>
      </c>
      <c r="B46" s="225">
        <v>20445</v>
      </c>
      <c r="C46" s="225">
        <v>20445</v>
      </c>
      <c r="D46" s="225">
        <v>20445</v>
      </c>
    </row>
    <row r="47" spans="1:5" ht="16.95" customHeight="1" x14ac:dyDescent="0.25">
      <c r="A47" s="235" t="s">
        <v>151</v>
      </c>
      <c r="B47" s="240">
        <v>0</v>
      </c>
      <c r="C47" s="225">
        <v>9167</v>
      </c>
      <c r="D47" s="225">
        <v>9167</v>
      </c>
    </row>
    <row r="48" spans="1:5" s="41" customFormat="1" ht="16.95" customHeight="1" x14ac:dyDescent="0.25">
      <c r="A48" s="71" t="s">
        <v>144</v>
      </c>
      <c r="B48" s="72">
        <v>0</v>
      </c>
      <c r="C48" s="55">
        <v>20000</v>
      </c>
      <c r="D48" s="55">
        <v>20000</v>
      </c>
    </row>
    <row r="49" spans="1:5" ht="16.95" customHeight="1" x14ac:dyDescent="0.25">
      <c r="A49" s="73" t="s">
        <v>152</v>
      </c>
      <c r="B49" s="44">
        <v>16185</v>
      </c>
      <c r="C49" s="44">
        <v>25000</v>
      </c>
      <c r="D49" s="44">
        <v>25000</v>
      </c>
    </row>
    <row r="50" spans="1:5" s="41" customFormat="1" ht="16.95" customHeight="1" x14ac:dyDescent="0.25">
      <c r="A50" s="233" t="s">
        <v>239</v>
      </c>
      <c r="B50" s="241">
        <v>15151</v>
      </c>
      <c r="C50" s="242">
        <v>25000</v>
      </c>
      <c r="D50" s="242">
        <v>25000</v>
      </c>
    </row>
    <row r="51" spans="1:5" s="41" customFormat="1" ht="16.95" customHeight="1" x14ac:dyDescent="0.3">
      <c r="A51" s="243" t="s">
        <v>380</v>
      </c>
      <c r="B51" s="241">
        <v>1034</v>
      </c>
      <c r="C51" s="242" t="s">
        <v>99</v>
      </c>
      <c r="D51" s="242" t="s">
        <v>99</v>
      </c>
    </row>
    <row r="52" spans="1:5" ht="16.95" customHeight="1" x14ac:dyDescent="0.25">
      <c r="A52" s="46" t="s">
        <v>148</v>
      </c>
      <c r="B52" s="68">
        <v>6122.076</v>
      </c>
      <c r="C52" s="68">
        <v>5305.5</v>
      </c>
      <c r="D52" s="68">
        <v>2500</v>
      </c>
    </row>
    <row r="53" spans="1:5" s="246" customFormat="1" ht="16.95" customHeight="1" x14ac:dyDescent="0.35">
      <c r="A53" s="233" t="s">
        <v>150</v>
      </c>
      <c r="B53" s="244">
        <v>3575</v>
      </c>
      <c r="C53" s="244">
        <v>2805.5</v>
      </c>
      <c r="D53" s="245" t="s">
        <v>99</v>
      </c>
    </row>
    <row r="54" spans="1:5" s="246" customFormat="1" ht="16.95" customHeight="1" x14ac:dyDescent="0.35">
      <c r="A54" s="237" t="s">
        <v>240</v>
      </c>
      <c r="B54" s="225">
        <v>2547.076</v>
      </c>
      <c r="C54" s="225">
        <v>2500</v>
      </c>
      <c r="D54" s="225">
        <v>2500</v>
      </c>
    </row>
    <row r="55" spans="1:5" ht="16.95" customHeight="1" x14ac:dyDescent="0.35">
      <c r="A55" s="74" t="s">
        <v>189</v>
      </c>
      <c r="B55" s="68">
        <v>3960</v>
      </c>
      <c r="C55" s="68">
        <v>4275</v>
      </c>
      <c r="D55" s="68">
        <v>4275</v>
      </c>
    </row>
    <row r="56" spans="1:5" ht="16.95" customHeight="1" x14ac:dyDescent="0.35">
      <c r="A56" s="224" t="s">
        <v>241</v>
      </c>
      <c r="B56" s="225">
        <v>1685</v>
      </c>
      <c r="C56" s="225">
        <v>2000</v>
      </c>
      <c r="D56" s="225">
        <v>2000</v>
      </c>
    </row>
    <row r="57" spans="1:5" ht="16.95" customHeight="1" x14ac:dyDescent="0.35">
      <c r="A57" s="224" t="s">
        <v>242</v>
      </c>
      <c r="B57" s="225">
        <v>1125</v>
      </c>
      <c r="C57" s="225">
        <v>1125</v>
      </c>
      <c r="D57" s="225">
        <v>1125</v>
      </c>
    </row>
    <row r="58" spans="1:5" ht="16.95" customHeight="1" x14ac:dyDescent="0.35">
      <c r="A58" s="224" t="s">
        <v>243</v>
      </c>
      <c r="B58" s="225">
        <v>750</v>
      </c>
      <c r="C58" s="225">
        <v>650</v>
      </c>
      <c r="D58" s="225">
        <v>650</v>
      </c>
    </row>
    <row r="59" spans="1:5" ht="16.95" customHeight="1" x14ac:dyDescent="0.35">
      <c r="A59" s="226" t="s">
        <v>244</v>
      </c>
      <c r="B59" s="230">
        <v>400</v>
      </c>
      <c r="C59" s="230">
        <v>500</v>
      </c>
      <c r="D59" s="230">
        <v>500</v>
      </c>
    </row>
    <row r="60" spans="1:5" s="45" customFormat="1" ht="16.95" customHeight="1" x14ac:dyDescent="0.35">
      <c r="A60" s="46" t="s">
        <v>158</v>
      </c>
      <c r="B60" s="68">
        <v>2500</v>
      </c>
      <c r="C60" s="68">
        <v>2500</v>
      </c>
      <c r="D60" s="68">
        <v>2500</v>
      </c>
      <c r="E60" s="32"/>
    </row>
    <row r="61" spans="1:5" s="45" customFormat="1" ht="16.95" customHeight="1" x14ac:dyDescent="0.35">
      <c r="A61" s="233" t="s">
        <v>159</v>
      </c>
      <c r="B61" s="225">
        <v>2500</v>
      </c>
      <c r="C61" s="225">
        <v>2500</v>
      </c>
      <c r="D61" s="225">
        <v>2500</v>
      </c>
      <c r="E61" s="41"/>
    </row>
    <row r="62" spans="1:5" s="45" customFormat="1" ht="16.95" customHeight="1" x14ac:dyDescent="0.35">
      <c r="A62" s="46" t="s">
        <v>157</v>
      </c>
      <c r="B62" s="44">
        <v>1275.71</v>
      </c>
      <c r="C62" s="44">
        <v>1275.71</v>
      </c>
      <c r="D62" s="44">
        <v>1275.71</v>
      </c>
      <c r="E62" s="41"/>
    </row>
    <row r="63" spans="1:5" s="45" customFormat="1" ht="16.95" customHeight="1" x14ac:dyDescent="0.35">
      <c r="A63" s="75" t="s">
        <v>245</v>
      </c>
      <c r="B63" s="225">
        <v>1075.71</v>
      </c>
      <c r="C63" s="225">
        <v>1075.71</v>
      </c>
      <c r="D63" s="225">
        <v>1075.71</v>
      </c>
      <c r="E63" s="41"/>
    </row>
    <row r="64" spans="1:5" s="45" customFormat="1" ht="16.95" customHeight="1" x14ac:dyDescent="0.35">
      <c r="A64" s="233" t="s">
        <v>315</v>
      </c>
      <c r="B64" s="225">
        <v>200</v>
      </c>
      <c r="C64" s="225">
        <v>200</v>
      </c>
      <c r="D64" s="225">
        <v>200</v>
      </c>
      <c r="E64" s="41"/>
    </row>
    <row r="65" spans="1:4" ht="16.95" customHeight="1" x14ac:dyDescent="0.35">
      <c r="A65" s="46" t="s">
        <v>153</v>
      </c>
      <c r="B65" s="44">
        <v>990.49800000000005</v>
      </c>
      <c r="C65" s="44">
        <v>4102</v>
      </c>
      <c r="D65" s="44">
        <v>4352</v>
      </c>
    </row>
    <row r="66" spans="1:4" s="41" customFormat="1" ht="16.95" customHeight="1" x14ac:dyDescent="0.35">
      <c r="A66" s="247" t="s">
        <v>155</v>
      </c>
      <c r="B66" s="230">
        <v>957</v>
      </c>
      <c r="C66" s="230">
        <v>912</v>
      </c>
      <c r="D66" s="230">
        <v>912</v>
      </c>
    </row>
    <row r="67" spans="1:4" s="41" customFormat="1" ht="16.95" customHeight="1" x14ac:dyDescent="0.35">
      <c r="A67" s="224" t="s">
        <v>156</v>
      </c>
      <c r="B67" s="225">
        <v>33.497999999999998</v>
      </c>
      <c r="C67" s="225">
        <v>0</v>
      </c>
      <c r="D67" s="225">
        <v>0</v>
      </c>
    </row>
    <row r="68" spans="1:4" s="41" customFormat="1" ht="16.95" customHeight="1" x14ac:dyDescent="0.35">
      <c r="A68" s="224" t="s">
        <v>154</v>
      </c>
      <c r="B68" s="225">
        <v>0</v>
      </c>
      <c r="C68" s="230">
        <v>3190</v>
      </c>
      <c r="D68" s="248">
        <v>3440</v>
      </c>
    </row>
    <row r="69" spans="1:4" ht="16.95" customHeight="1" x14ac:dyDescent="0.35">
      <c r="A69" s="76" t="s">
        <v>246</v>
      </c>
      <c r="B69" s="47">
        <v>837731.10699999996</v>
      </c>
      <c r="C69" s="47">
        <v>989106.25199999986</v>
      </c>
      <c r="D69" s="47">
        <v>1016967.425</v>
      </c>
    </row>
    <row r="70" spans="1:4" ht="16.95" customHeight="1" x14ac:dyDescent="0.35">
      <c r="A70" s="103" t="s">
        <v>247</v>
      </c>
      <c r="B70" s="102">
        <v>800733.25800000003</v>
      </c>
      <c r="C70" s="102"/>
      <c r="D70" s="102"/>
    </row>
    <row r="72" spans="1:4" ht="16.95" customHeight="1" x14ac:dyDescent="0.35">
      <c r="A72" s="77"/>
    </row>
  </sheetData>
  <pageMargins left="0.74803149606299213" right="0.74803149606299213" top="0.86614173228346458" bottom="0.55118110236220474" header="0.51181102362204722" footer="0.31496062992125984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F28"/>
  <sheetViews>
    <sheetView showGridLines="0" zoomScale="70" zoomScaleNormal="70" workbookViewId="0">
      <selection activeCell="H9" sqref="H9"/>
    </sheetView>
  </sheetViews>
  <sheetFormatPr defaultColWidth="9.26953125" defaultRowHeight="15" x14ac:dyDescent="0.25"/>
  <cols>
    <col min="1" max="1" width="34.1796875" style="10" customWidth="1"/>
    <col min="2" max="2" width="18.81640625" style="10" customWidth="1"/>
    <col min="3" max="4" width="16.6328125" style="10" customWidth="1"/>
    <col min="5" max="5" width="22.7265625" style="10" customWidth="1"/>
    <col min="6" max="16384" width="9.26953125" style="10"/>
  </cols>
  <sheetData>
    <row r="1" spans="1:6" s="5" customFormat="1" ht="21.45" customHeight="1" x14ac:dyDescent="0.25">
      <c r="A1" s="159" t="s">
        <v>362</v>
      </c>
      <c r="B1" s="159"/>
      <c r="C1" s="159"/>
      <c r="D1" s="159"/>
      <c r="E1" s="159"/>
    </row>
    <row r="2" spans="1:6" s="5" customFormat="1" ht="20.100000000000001" customHeight="1" x14ac:dyDescent="0.3">
      <c r="A2" s="33" t="s">
        <v>102</v>
      </c>
      <c r="B2" s="153"/>
      <c r="C2" s="153"/>
      <c r="D2" s="153"/>
      <c r="E2" s="154"/>
      <c r="F2" s="22"/>
    </row>
    <row r="3" spans="1:6" s="160" customFormat="1" ht="46.8" customHeight="1" x14ac:dyDescent="0.25">
      <c r="A3" s="143" t="s">
        <v>23</v>
      </c>
      <c r="B3" s="144" t="s">
        <v>108</v>
      </c>
      <c r="C3" s="144" t="s">
        <v>109</v>
      </c>
      <c r="D3" s="144" t="s">
        <v>318</v>
      </c>
      <c r="E3" s="144" t="s">
        <v>32</v>
      </c>
      <c r="F3" s="22"/>
    </row>
    <row r="4" spans="1:6" s="5" customFormat="1" x14ac:dyDescent="0.25">
      <c r="A4" s="105" t="s">
        <v>7</v>
      </c>
      <c r="B4" s="146">
        <v>2809.8532397253002</v>
      </c>
      <c r="C4" s="146">
        <v>3984.5696283006805</v>
      </c>
      <c r="D4" s="146">
        <v>0</v>
      </c>
      <c r="E4" s="157">
        <v>6794.4228680259803</v>
      </c>
    </row>
    <row r="5" spans="1:6" s="5" customFormat="1" x14ac:dyDescent="0.25">
      <c r="A5" s="105" t="s">
        <v>0</v>
      </c>
      <c r="B5" s="146">
        <v>5127.9656386708739</v>
      </c>
      <c r="C5" s="146">
        <v>7275.2592174102556</v>
      </c>
      <c r="D5" s="146">
        <v>0</v>
      </c>
      <c r="E5" s="157">
        <v>12403.224856081129</v>
      </c>
    </row>
    <row r="6" spans="1:6" s="5" customFormat="1" x14ac:dyDescent="0.25">
      <c r="A6" s="105" t="s">
        <v>1</v>
      </c>
      <c r="B6" s="146">
        <v>4308.4608027774157</v>
      </c>
      <c r="C6" s="146">
        <v>6112.6787035774141</v>
      </c>
      <c r="D6" s="146">
        <v>0</v>
      </c>
      <c r="E6" s="157">
        <v>10421.13950635483</v>
      </c>
    </row>
    <row r="7" spans="1:6" s="5" customFormat="1" x14ac:dyDescent="0.25">
      <c r="A7" s="105" t="s">
        <v>8</v>
      </c>
      <c r="B7" s="146">
        <v>3929.573734856237</v>
      </c>
      <c r="C7" s="146">
        <v>5572.5443856074216</v>
      </c>
      <c r="D7" s="146">
        <v>0</v>
      </c>
      <c r="E7" s="157">
        <v>9502.1181204636596</v>
      </c>
    </row>
    <row r="8" spans="1:6" s="5" customFormat="1" x14ac:dyDescent="0.25">
      <c r="A8" s="105" t="s">
        <v>9</v>
      </c>
      <c r="B8" s="146">
        <v>5230.8906022306892</v>
      </c>
      <c r="C8" s="146">
        <v>7417.9349177472614</v>
      </c>
      <c r="D8" s="146">
        <v>0</v>
      </c>
      <c r="E8" s="157">
        <v>12648.825519977951</v>
      </c>
    </row>
    <row r="9" spans="1:6" s="5" customFormat="1" x14ac:dyDescent="0.25">
      <c r="A9" s="105" t="s">
        <v>10</v>
      </c>
      <c r="B9" s="146">
        <v>4337.8709248550513</v>
      </c>
      <c r="C9" s="146">
        <v>6155.478536342287</v>
      </c>
      <c r="D9" s="146">
        <v>0</v>
      </c>
      <c r="E9" s="157">
        <v>10493.349461197338</v>
      </c>
    </row>
    <row r="10" spans="1:6" s="5" customFormat="1" x14ac:dyDescent="0.25">
      <c r="A10" s="105" t="s">
        <v>2</v>
      </c>
      <c r="B10" s="146">
        <v>5960.5128484332718</v>
      </c>
      <c r="C10" s="146">
        <v>8452.6299842890166</v>
      </c>
      <c r="D10" s="146">
        <v>0</v>
      </c>
      <c r="E10" s="157">
        <v>14413.142832722289</v>
      </c>
    </row>
    <row r="11" spans="1:6" s="5" customFormat="1" x14ac:dyDescent="0.25">
      <c r="A11" s="105" t="s">
        <v>3</v>
      </c>
      <c r="B11" s="146">
        <v>3404.4700025770762</v>
      </c>
      <c r="C11" s="146">
        <v>4835.6170284152477</v>
      </c>
      <c r="D11" s="146">
        <v>-1.377776973054041</v>
      </c>
      <c r="E11" s="157">
        <v>8238.7092540192698</v>
      </c>
    </row>
    <row r="12" spans="1:6" s="5" customFormat="1" x14ac:dyDescent="0.25">
      <c r="A12" s="105" t="s">
        <v>11</v>
      </c>
      <c r="B12" s="146">
        <v>4751.8130615907594</v>
      </c>
      <c r="C12" s="146">
        <v>6741.136724926997</v>
      </c>
      <c r="D12" s="146">
        <v>-2.3782788668744725</v>
      </c>
      <c r="E12" s="157">
        <v>11490.571507650882</v>
      </c>
    </row>
    <row r="13" spans="1:6" s="5" customFormat="1" x14ac:dyDescent="0.25">
      <c r="A13" s="105" t="s">
        <v>12</v>
      </c>
      <c r="B13" s="146">
        <v>7125.5795339171473</v>
      </c>
      <c r="C13" s="146">
        <v>10117.080002129553</v>
      </c>
      <c r="D13" s="146">
        <v>-3.6222841600714863</v>
      </c>
      <c r="E13" s="157">
        <v>17239.037251886628</v>
      </c>
    </row>
    <row r="14" spans="1:6" s="5" customFormat="1" x14ac:dyDescent="0.25">
      <c r="A14" s="105" t="s">
        <v>13</v>
      </c>
      <c r="B14" s="146">
        <v>8553.9522716641786</v>
      </c>
      <c r="C14" s="146">
        <v>12123.906705308054</v>
      </c>
      <c r="D14" s="146">
        <v>-33.264164145592062</v>
      </c>
      <c r="E14" s="157">
        <v>20644.594812826639</v>
      </c>
    </row>
    <row r="15" spans="1:6" s="5" customFormat="1" x14ac:dyDescent="0.25">
      <c r="A15" s="105" t="s">
        <v>14</v>
      </c>
      <c r="B15" s="146">
        <v>5349.2367839608787</v>
      </c>
      <c r="C15" s="146">
        <v>7594.5929866639062</v>
      </c>
      <c r="D15" s="146">
        <v>-19.845525854407946</v>
      </c>
      <c r="E15" s="157">
        <v>12923.984244770378</v>
      </c>
    </row>
    <row r="16" spans="1:6" s="5" customFormat="1" x14ac:dyDescent="0.25">
      <c r="A16" s="105" t="s">
        <v>15</v>
      </c>
      <c r="B16" s="146">
        <v>4839.3042574237406</v>
      </c>
      <c r="C16" s="146">
        <v>6869.1025720931912</v>
      </c>
      <c r="D16" s="146">
        <v>0</v>
      </c>
      <c r="E16" s="157">
        <v>11708.406829516931</v>
      </c>
    </row>
    <row r="17" spans="1:5" s="5" customFormat="1" x14ac:dyDescent="0.25">
      <c r="A17" s="105" t="s">
        <v>16</v>
      </c>
      <c r="B17" s="146">
        <v>4085.8683692345121</v>
      </c>
      <c r="C17" s="146">
        <v>5802.9545318792298</v>
      </c>
      <c r="D17" s="146">
        <v>-47.571981460596668</v>
      </c>
      <c r="E17" s="157">
        <v>9841.2509196531446</v>
      </c>
    </row>
    <row r="18" spans="1:5" s="5" customFormat="1" x14ac:dyDescent="0.25">
      <c r="A18" s="105" t="s">
        <v>4</v>
      </c>
      <c r="B18" s="146">
        <v>9173.4666302443911</v>
      </c>
      <c r="C18" s="146">
        <v>13002.962617449924</v>
      </c>
      <c r="D18" s="146">
        <v>-3.6061263919092914</v>
      </c>
      <c r="E18" s="157">
        <v>22172.823121302405</v>
      </c>
    </row>
    <row r="19" spans="1:5" s="5" customFormat="1" x14ac:dyDescent="0.25">
      <c r="A19" s="105" t="s">
        <v>17</v>
      </c>
      <c r="B19" s="146">
        <v>2253.0760041246781</v>
      </c>
      <c r="C19" s="146">
        <v>3190.2280078181366</v>
      </c>
      <c r="D19" s="146">
        <v>-0.80729214749403533</v>
      </c>
      <c r="E19" s="157">
        <v>5442.496719795321</v>
      </c>
    </row>
    <row r="20" spans="1:5" s="5" customFormat="1" x14ac:dyDescent="0.25">
      <c r="A20" s="105" t="s">
        <v>18</v>
      </c>
      <c r="B20" s="146">
        <v>6144.3804278664675</v>
      </c>
      <c r="C20" s="146">
        <v>8716.009120203038</v>
      </c>
      <c r="D20" s="146">
        <v>0</v>
      </c>
      <c r="E20" s="157">
        <v>14860.389548069506</v>
      </c>
    </row>
    <row r="21" spans="1:5" s="5" customFormat="1" x14ac:dyDescent="0.25">
      <c r="A21" s="105" t="s">
        <v>5</v>
      </c>
      <c r="B21" s="146">
        <v>3104.0785902993061</v>
      </c>
      <c r="C21" s="146">
        <v>4388.0944657114487</v>
      </c>
      <c r="D21" s="146">
        <v>0</v>
      </c>
      <c r="E21" s="157">
        <v>7492.1730560107553</v>
      </c>
    </row>
    <row r="22" spans="1:5" s="5" customFormat="1" x14ac:dyDescent="0.25">
      <c r="A22" s="105" t="s">
        <v>6</v>
      </c>
      <c r="B22" s="146">
        <v>3549.4947382265714</v>
      </c>
      <c r="C22" s="146">
        <v>5031.7716868999578</v>
      </c>
      <c r="D22" s="146">
        <v>0</v>
      </c>
      <c r="E22" s="157">
        <v>8581.2664251265287</v>
      </c>
    </row>
    <row r="23" spans="1:5" s="5" customFormat="1" x14ac:dyDescent="0.25">
      <c r="A23" s="105" t="s">
        <v>19</v>
      </c>
      <c r="B23" s="146">
        <v>2994.1477766753883</v>
      </c>
      <c r="C23" s="146">
        <v>4249.5991285376513</v>
      </c>
      <c r="D23" s="146">
        <v>0</v>
      </c>
      <c r="E23" s="146">
        <v>7243.74690521304</v>
      </c>
    </row>
    <row r="24" spans="1:5" s="5" customFormat="1" x14ac:dyDescent="0.25">
      <c r="A24" s="105" t="s">
        <v>20</v>
      </c>
      <c r="B24" s="146">
        <v>5259.4817596052872</v>
      </c>
      <c r="C24" s="146">
        <v>7461.5573759711988</v>
      </c>
      <c r="D24" s="146">
        <v>0</v>
      </c>
      <c r="E24" s="146">
        <v>12721.039135576486</v>
      </c>
    </row>
    <row r="25" spans="1:5" s="5" customFormat="1" x14ac:dyDescent="0.25">
      <c r="A25" s="105" t="s">
        <v>21</v>
      </c>
      <c r="B25" s="146">
        <v>10963.625888331457</v>
      </c>
      <c r="C25" s="146">
        <v>15561.465553416361</v>
      </c>
      <c r="D25" s="146">
        <v>0</v>
      </c>
      <c r="E25" s="146">
        <v>26525.09144174782</v>
      </c>
    </row>
    <row r="26" spans="1:5" s="5" customFormat="1" ht="15.75" customHeight="1" x14ac:dyDescent="0.3">
      <c r="A26" s="149" t="s">
        <v>22</v>
      </c>
      <c r="B26" s="151">
        <v>113257.10388729066</v>
      </c>
      <c r="C26" s="151">
        <v>160657.17388069822</v>
      </c>
      <c r="D26" s="151">
        <v>-112.47343000000001</v>
      </c>
      <c r="E26" s="151">
        <v>273801.8043379889</v>
      </c>
    </row>
    <row r="27" spans="1:5" s="5" customFormat="1" x14ac:dyDescent="0.25">
      <c r="A27" s="105"/>
      <c r="B27" s="105"/>
      <c r="C27" s="105"/>
      <c r="D27" s="105"/>
      <c r="E27" s="105"/>
    </row>
    <row r="28" spans="1:5" s="5" customFormat="1" ht="13.2" x14ac:dyDescent="0.25"/>
  </sheetData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B28"/>
  <sheetViews>
    <sheetView showGridLines="0" zoomScale="70" zoomScaleNormal="70" workbookViewId="0">
      <selection activeCell="E16" sqref="E16"/>
    </sheetView>
  </sheetViews>
  <sheetFormatPr defaultColWidth="8.81640625" defaultRowHeight="15" x14ac:dyDescent="0.25"/>
  <cols>
    <col min="1" max="1" width="27.26953125" style="168" customWidth="1"/>
    <col min="2" max="2" width="16.7265625" style="168" customWidth="1"/>
    <col min="3" max="16384" width="8.81640625" style="168"/>
  </cols>
  <sheetData>
    <row r="1" spans="1:2" s="165" customFormat="1" ht="21.45" customHeight="1" x14ac:dyDescent="0.25">
      <c r="A1" s="159" t="s">
        <v>363</v>
      </c>
      <c r="B1" s="159"/>
    </row>
    <row r="2" spans="1:2" s="165" customFormat="1" ht="21.6" customHeight="1" x14ac:dyDescent="0.3">
      <c r="A2" s="33" t="s">
        <v>102</v>
      </c>
      <c r="B2" s="154"/>
    </row>
    <row r="3" spans="1:2" s="166" customFormat="1" ht="31.2" customHeight="1" x14ac:dyDescent="0.25">
      <c r="A3" s="143" t="s">
        <v>23</v>
      </c>
      <c r="B3" s="144" t="s">
        <v>95</v>
      </c>
    </row>
    <row r="4" spans="1:2" s="165" customFormat="1" x14ac:dyDescent="0.25">
      <c r="A4" s="105" t="s">
        <v>7</v>
      </c>
      <c r="B4" s="161">
        <v>0</v>
      </c>
    </row>
    <row r="5" spans="1:2" s="165" customFormat="1" x14ac:dyDescent="0.25">
      <c r="A5" s="105" t="s">
        <v>0</v>
      </c>
      <c r="B5" s="161">
        <v>0</v>
      </c>
    </row>
    <row r="6" spans="1:2" s="165" customFormat="1" x14ac:dyDescent="0.25">
      <c r="A6" s="105" t="s">
        <v>1</v>
      </c>
      <c r="B6" s="161">
        <v>0</v>
      </c>
    </row>
    <row r="7" spans="1:2" s="165" customFormat="1" x14ac:dyDescent="0.25">
      <c r="A7" s="105" t="s">
        <v>8</v>
      </c>
      <c r="B7" s="161">
        <v>0</v>
      </c>
    </row>
    <row r="8" spans="1:2" s="165" customFormat="1" x14ac:dyDescent="0.25">
      <c r="A8" s="105" t="s">
        <v>9</v>
      </c>
      <c r="B8" s="161">
        <v>0</v>
      </c>
    </row>
    <row r="9" spans="1:2" s="165" customFormat="1" x14ac:dyDescent="0.25">
      <c r="A9" s="105" t="s">
        <v>10</v>
      </c>
      <c r="B9" s="161">
        <v>0</v>
      </c>
    </row>
    <row r="10" spans="1:2" s="165" customFormat="1" x14ac:dyDescent="0.25">
      <c r="A10" s="105" t="s">
        <v>2</v>
      </c>
      <c r="B10" s="161">
        <v>0</v>
      </c>
    </row>
    <row r="11" spans="1:2" s="165" customFormat="1" x14ac:dyDescent="0.25">
      <c r="A11" s="105" t="s">
        <v>3</v>
      </c>
      <c r="B11" s="161">
        <v>0</v>
      </c>
    </row>
    <row r="12" spans="1:2" s="165" customFormat="1" x14ac:dyDescent="0.25">
      <c r="A12" s="105" t="s">
        <v>11</v>
      </c>
      <c r="B12" s="161">
        <v>0</v>
      </c>
    </row>
    <row r="13" spans="1:2" s="165" customFormat="1" x14ac:dyDescent="0.25">
      <c r="A13" s="105" t="s">
        <v>12</v>
      </c>
      <c r="B13" s="161">
        <v>0</v>
      </c>
    </row>
    <row r="14" spans="1:2" s="165" customFormat="1" x14ac:dyDescent="0.25">
      <c r="A14" s="105" t="s">
        <v>13</v>
      </c>
      <c r="B14" s="161">
        <v>0</v>
      </c>
    </row>
    <row r="15" spans="1:2" s="165" customFormat="1" x14ac:dyDescent="0.25">
      <c r="A15" s="105" t="s">
        <v>14</v>
      </c>
      <c r="B15" s="161">
        <v>0</v>
      </c>
    </row>
    <row r="16" spans="1:2" s="165" customFormat="1" x14ac:dyDescent="0.25">
      <c r="A16" s="105" t="s">
        <v>15</v>
      </c>
      <c r="B16" s="161">
        <v>0</v>
      </c>
    </row>
    <row r="17" spans="1:2" s="165" customFormat="1" x14ac:dyDescent="0.25">
      <c r="A17" s="105" t="s">
        <v>16</v>
      </c>
      <c r="B17" s="161">
        <v>0</v>
      </c>
    </row>
    <row r="18" spans="1:2" s="165" customFormat="1" x14ac:dyDescent="0.25">
      <c r="A18" s="105" t="s">
        <v>4</v>
      </c>
      <c r="B18" s="161">
        <v>0</v>
      </c>
    </row>
    <row r="19" spans="1:2" s="165" customFormat="1" x14ac:dyDescent="0.25">
      <c r="A19" s="105" t="s">
        <v>17</v>
      </c>
      <c r="B19" s="161">
        <v>0</v>
      </c>
    </row>
    <row r="20" spans="1:2" s="165" customFormat="1" x14ac:dyDescent="0.25">
      <c r="A20" s="105" t="s">
        <v>18</v>
      </c>
      <c r="B20" s="161">
        <v>0</v>
      </c>
    </row>
    <row r="21" spans="1:2" s="165" customFormat="1" x14ac:dyDescent="0.25">
      <c r="A21" s="105" t="s">
        <v>5</v>
      </c>
      <c r="B21" s="161">
        <v>0</v>
      </c>
    </row>
    <row r="22" spans="1:2" s="165" customFormat="1" x14ac:dyDescent="0.25">
      <c r="A22" s="105" t="s">
        <v>6</v>
      </c>
      <c r="B22" s="161">
        <v>0</v>
      </c>
    </row>
    <row r="23" spans="1:2" s="165" customFormat="1" x14ac:dyDescent="0.25">
      <c r="A23" s="105" t="s">
        <v>19</v>
      </c>
      <c r="B23" s="161">
        <v>0</v>
      </c>
    </row>
    <row r="24" spans="1:2" s="165" customFormat="1" x14ac:dyDescent="0.25">
      <c r="A24" s="105" t="s">
        <v>20</v>
      </c>
      <c r="B24" s="161">
        <v>0</v>
      </c>
    </row>
    <row r="25" spans="1:2" s="165" customFormat="1" x14ac:dyDescent="0.25">
      <c r="A25" s="153" t="s">
        <v>21</v>
      </c>
      <c r="B25" s="162">
        <v>0</v>
      </c>
    </row>
    <row r="26" spans="1:2" s="166" customFormat="1" ht="15.75" customHeight="1" x14ac:dyDescent="0.3">
      <c r="A26" s="163" t="s">
        <v>22</v>
      </c>
      <c r="B26" s="164">
        <v>0</v>
      </c>
    </row>
    <row r="27" spans="1:2" s="165" customFormat="1" x14ac:dyDescent="0.25">
      <c r="A27" s="105"/>
      <c r="B27" s="167"/>
    </row>
    <row r="28" spans="1:2" x14ac:dyDescent="0.25">
      <c r="A28" s="105"/>
      <c r="B28" s="167"/>
    </row>
  </sheetData>
  <conditionalFormatting sqref="B26">
    <cfRule type="expression" dxfId="8" priority="4" stopIfTrue="1">
      <formula>#REF!&gt;0</formula>
    </cfRule>
  </conditionalFormatting>
  <conditionalFormatting sqref="B2">
    <cfRule type="expression" dxfId="7" priority="2" stopIfTrue="1">
      <formula>#REF!&gt;0</formula>
    </cfRule>
  </conditionalFormatting>
  <pageMargins left="0.75" right="0.75" top="1" bottom="1" header="0.5" footer="0.5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E53"/>
  <sheetViews>
    <sheetView showGridLines="0" zoomScale="70" zoomScaleNormal="70" workbookViewId="0">
      <selection activeCell="H12" sqref="H12"/>
    </sheetView>
  </sheetViews>
  <sheetFormatPr defaultColWidth="9.26953125" defaultRowHeight="15" x14ac:dyDescent="0.25"/>
  <cols>
    <col min="1" max="1" width="32.7265625" style="10" customWidth="1"/>
    <col min="2" max="3" width="23.1796875" style="10" customWidth="1"/>
    <col min="4" max="5" width="12.7265625" style="10" customWidth="1"/>
    <col min="6" max="16384" width="9.26953125" style="10"/>
  </cols>
  <sheetData>
    <row r="1" spans="1:5" s="174" customFormat="1" ht="21.45" customHeight="1" x14ac:dyDescent="0.35">
      <c r="A1" s="159" t="s">
        <v>364</v>
      </c>
      <c r="B1" s="169"/>
      <c r="C1" s="169"/>
      <c r="D1" s="169"/>
      <c r="E1" s="169"/>
    </row>
    <row r="2" spans="1:5" s="5" customFormat="1" ht="21.6" customHeight="1" x14ac:dyDescent="0.3">
      <c r="A2" s="33" t="s">
        <v>102</v>
      </c>
      <c r="B2" s="153"/>
      <c r="C2" s="153"/>
      <c r="D2" s="153"/>
      <c r="E2" s="154"/>
    </row>
    <row r="3" spans="1:5" s="156" customFormat="1" ht="46.05" customHeight="1" x14ac:dyDescent="0.25">
      <c r="A3" s="143" t="s">
        <v>23</v>
      </c>
      <c r="B3" s="144" t="s">
        <v>319</v>
      </c>
      <c r="C3" s="144" t="s">
        <v>375</v>
      </c>
      <c r="D3" s="144" t="s">
        <v>29</v>
      </c>
      <c r="E3" s="144" t="s">
        <v>24</v>
      </c>
    </row>
    <row r="4" spans="1:5" s="5" customFormat="1" x14ac:dyDescent="0.25">
      <c r="A4" s="105" t="s">
        <v>7</v>
      </c>
      <c r="B4" s="145">
        <v>159694533.58082095</v>
      </c>
      <c r="C4" s="170">
        <v>169516582.28841129</v>
      </c>
      <c r="D4" s="170">
        <v>9822048.7075903416</v>
      </c>
      <c r="E4" s="171">
        <v>6.1505228058538593E-2</v>
      </c>
    </row>
    <row r="5" spans="1:5" s="5" customFormat="1" x14ac:dyDescent="0.25">
      <c r="A5" s="105" t="s">
        <v>0</v>
      </c>
      <c r="B5" s="145">
        <v>285018159.43236268</v>
      </c>
      <c r="C5" s="170">
        <v>301248289.14356625</v>
      </c>
      <c r="D5" s="170">
        <v>16230129.711203575</v>
      </c>
      <c r="E5" s="171">
        <v>5.6944195217340628E-2</v>
      </c>
    </row>
    <row r="6" spans="1:5" s="5" customFormat="1" x14ac:dyDescent="0.25">
      <c r="A6" s="105" t="s">
        <v>1</v>
      </c>
      <c r="B6" s="145">
        <v>258257472.16935021</v>
      </c>
      <c r="C6" s="170">
        <v>274317144.2038337</v>
      </c>
      <c r="D6" s="170">
        <v>16059672.034483492</v>
      </c>
      <c r="E6" s="171">
        <v>6.2184733318974388E-2</v>
      </c>
    </row>
    <row r="7" spans="1:5" s="5" customFormat="1" x14ac:dyDescent="0.25">
      <c r="A7" s="105" t="s">
        <v>8</v>
      </c>
      <c r="B7" s="145">
        <v>232885549.36002102</v>
      </c>
      <c r="C7" s="170">
        <v>248162387.48016518</v>
      </c>
      <c r="D7" s="170">
        <v>15276838.120144159</v>
      </c>
      <c r="E7" s="171">
        <v>6.5598050897213378E-2</v>
      </c>
    </row>
    <row r="8" spans="1:5" s="5" customFormat="1" x14ac:dyDescent="0.25">
      <c r="A8" s="105" t="s">
        <v>9</v>
      </c>
      <c r="B8" s="145">
        <v>327774395.67694163</v>
      </c>
      <c r="C8" s="170">
        <v>348800195.93518293</v>
      </c>
      <c r="D8" s="170">
        <v>21025800.258241296</v>
      </c>
      <c r="E8" s="171">
        <v>6.4147171150502488E-2</v>
      </c>
    </row>
    <row r="9" spans="1:5" s="5" customFormat="1" x14ac:dyDescent="0.25">
      <c r="A9" s="105" t="s">
        <v>10</v>
      </c>
      <c r="B9" s="145">
        <v>286512388.90352011</v>
      </c>
      <c r="C9" s="170">
        <v>305204771.97418702</v>
      </c>
      <c r="D9" s="170">
        <v>18692383.070666909</v>
      </c>
      <c r="E9" s="171">
        <v>6.5241098795770974E-2</v>
      </c>
    </row>
    <row r="10" spans="1:5" s="5" customFormat="1" x14ac:dyDescent="0.25">
      <c r="A10" s="105" t="s">
        <v>2</v>
      </c>
      <c r="B10" s="145">
        <v>301936877.41455138</v>
      </c>
      <c r="C10" s="170">
        <v>321827020.6908769</v>
      </c>
      <c r="D10" s="170">
        <v>19890143.276325524</v>
      </c>
      <c r="E10" s="171">
        <v>6.5875170488091397E-2</v>
      </c>
    </row>
    <row r="11" spans="1:5" s="5" customFormat="1" x14ac:dyDescent="0.25">
      <c r="A11" s="105" t="s">
        <v>3</v>
      </c>
      <c r="B11" s="145">
        <v>166374653.4803012</v>
      </c>
      <c r="C11" s="170">
        <v>177009724.60612667</v>
      </c>
      <c r="D11" s="170">
        <v>10635071.125825465</v>
      </c>
      <c r="E11" s="171">
        <v>6.3922423899050576E-2</v>
      </c>
    </row>
    <row r="12" spans="1:5" s="5" customFormat="1" x14ac:dyDescent="0.25">
      <c r="A12" s="105" t="s">
        <v>11</v>
      </c>
      <c r="B12" s="145">
        <v>279067752.44130129</v>
      </c>
      <c r="C12" s="170">
        <v>296145252.44515502</v>
      </c>
      <c r="D12" s="170">
        <v>17077500.003853738</v>
      </c>
      <c r="E12" s="171">
        <v>6.1194816866007459E-2</v>
      </c>
    </row>
    <row r="13" spans="1:5" s="5" customFormat="1" x14ac:dyDescent="0.25">
      <c r="A13" s="105" t="s">
        <v>12</v>
      </c>
      <c r="B13" s="145">
        <v>422883797.81600678</v>
      </c>
      <c r="C13" s="170">
        <v>451303600.40050763</v>
      </c>
      <c r="D13" s="170">
        <v>28419802.584500849</v>
      </c>
      <c r="E13" s="171">
        <v>6.7204756321418743E-2</v>
      </c>
    </row>
    <row r="14" spans="1:5" s="5" customFormat="1" x14ac:dyDescent="0.25">
      <c r="A14" s="105" t="s">
        <v>13</v>
      </c>
      <c r="B14" s="145">
        <v>523214225.14491546</v>
      </c>
      <c r="C14" s="170">
        <v>556597636.42235684</v>
      </c>
      <c r="D14" s="170">
        <v>33383411.277441382</v>
      </c>
      <c r="E14" s="171">
        <v>6.3804479452360313E-2</v>
      </c>
    </row>
    <row r="15" spans="1:5" s="5" customFormat="1" x14ac:dyDescent="0.25">
      <c r="A15" s="105" t="s">
        <v>14</v>
      </c>
      <c r="B15" s="145">
        <v>330166240.30328858</v>
      </c>
      <c r="C15" s="170">
        <v>349719092.80160415</v>
      </c>
      <c r="D15" s="170">
        <v>19552852.498315573</v>
      </c>
      <c r="E15" s="171">
        <v>5.9221234976521063E-2</v>
      </c>
    </row>
    <row r="16" spans="1:5" s="5" customFormat="1" x14ac:dyDescent="0.25">
      <c r="A16" s="105" t="s">
        <v>15</v>
      </c>
      <c r="B16" s="145">
        <v>313662722.46705681</v>
      </c>
      <c r="C16" s="170">
        <v>332903889.00526452</v>
      </c>
      <c r="D16" s="170">
        <v>19241166.53820771</v>
      </c>
      <c r="E16" s="171">
        <v>6.1343491463919687E-2</v>
      </c>
    </row>
    <row r="17" spans="1:5" s="5" customFormat="1" x14ac:dyDescent="0.25">
      <c r="A17" s="105" t="s">
        <v>16</v>
      </c>
      <c r="B17" s="145">
        <v>278715046.69045043</v>
      </c>
      <c r="C17" s="170">
        <v>296910388.52344525</v>
      </c>
      <c r="D17" s="170">
        <v>18195341.832994819</v>
      </c>
      <c r="E17" s="171">
        <v>6.5282954935702228E-2</v>
      </c>
    </row>
    <row r="18" spans="1:5" s="5" customFormat="1" x14ac:dyDescent="0.25">
      <c r="A18" s="105" t="s">
        <v>4</v>
      </c>
      <c r="B18" s="145">
        <v>557542135.38339555</v>
      </c>
      <c r="C18" s="170">
        <v>588924059.90907717</v>
      </c>
      <c r="D18" s="170">
        <v>31381924.525681615</v>
      </c>
      <c r="E18" s="171">
        <v>5.6286193516301215E-2</v>
      </c>
    </row>
    <row r="19" spans="1:5" s="5" customFormat="1" x14ac:dyDescent="0.25">
      <c r="A19" s="105" t="s">
        <v>17</v>
      </c>
      <c r="B19" s="145">
        <v>138751784.56566733</v>
      </c>
      <c r="C19" s="170">
        <v>147063633.98154354</v>
      </c>
      <c r="D19" s="170">
        <v>8311849.4158762097</v>
      </c>
      <c r="E19" s="171">
        <v>5.9904450540183465E-2</v>
      </c>
    </row>
    <row r="20" spans="1:5" s="5" customFormat="1" x14ac:dyDescent="0.25">
      <c r="A20" s="105" t="s">
        <v>18</v>
      </c>
      <c r="B20" s="145">
        <v>408425713.02381575</v>
      </c>
      <c r="C20" s="170">
        <v>431895256.18290401</v>
      </c>
      <c r="D20" s="170">
        <v>23469543.159088254</v>
      </c>
      <c r="E20" s="171">
        <v>5.7463431930691686E-2</v>
      </c>
    </row>
    <row r="21" spans="1:5" s="5" customFormat="1" x14ac:dyDescent="0.25">
      <c r="A21" s="105" t="s">
        <v>5</v>
      </c>
      <c r="B21" s="145">
        <v>162716102.17974582</v>
      </c>
      <c r="C21" s="145">
        <v>171842974.84535012</v>
      </c>
      <c r="D21" s="145">
        <v>9126872.6656042933</v>
      </c>
      <c r="E21" s="172">
        <v>5.609077739289877E-2</v>
      </c>
    </row>
    <row r="22" spans="1:5" s="5" customFormat="1" x14ac:dyDescent="0.25">
      <c r="A22" s="105" t="s">
        <v>6</v>
      </c>
      <c r="B22" s="145">
        <v>210731900.4567937</v>
      </c>
      <c r="C22" s="145">
        <v>223642641.67612168</v>
      </c>
      <c r="D22" s="145">
        <v>12910741.219327986</v>
      </c>
      <c r="E22" s="172">
        <v>6.1266192690057723E-2</v>
      </c>
    </row>
    <row r="23" spans="1:5" s="5" customFormat="1" x14ac:dyDescent="0.25">
      <c r="A23" s="105" t="s">
        <v>19</v>
      </c>
      <c r="B23" s="145">
        <v>181781076.47371787</v>
      </c>
      <c r="C23" s="145">
        <v>193434551.67385119</v>
      </c>
      <c r="D23" s="145">
        <v>11653475.200133324</v>
      </c>
      <c r="E23" s="172">
        <v>6.4107196558593371E-2</v>
      </c>
    </row>
    <row r="24" spans="1:5" s="5" customFormat="1" x14ac:dyDescent="0.25">
      <c r="A24" s="105" t="s">
        <v>20</v>
      </c>
      <c r="B24" s="145">
        <v>355440825.33584607</v>
      </c>
      <c r="C24" s="145">
        <v>380749578.78937888</v>
      </c>
      <c r="D24" s="145">
        <v>25308753.453532815</v>
      </c>
      <c r="E24" s="172">
        <v>7.1203845055275466E-2</v>
      </c>
    </row>
    <row r="25" spans="1:5" s="5" customFormat="1" x14ac:dyDescent="0.25">
      <c r="A25" s="105" t="s">
        <v>21</v>
      </c>
      <c r="B25" s="145">
        <v>763986407.70011926</v>
      </c>
      <c r="C25" s="145">
        <v>816935908.02107644</v>
      </c>
      <c r="D25" s="145">
        <v>52949500.320957184</v>
      </c>
      <c r="E25" s="172">
        <v>6.930686172854135E-2</v>
      </c>
    </row>
    <row r="26" spans="1:5" s="160" customFormat="1" ht="15.75" customHeight="1" x14ac:dyDescent="0.3">
      <c r="A26" s="149" t="s">
        <v>22</v>
      </c>
      <c r="B26" s="150">
        <v>6945539759.9999886</v>
      </c>
      <c r="C26" s="150">
        <v>7384154580.9999857</v>
      </c>
      <c r="D26" s="150">
        <v>438614820.99999648</v>
      </c>
      <c r="E26" s="173">
        <v>6.315057377196516E-2</v>
      </c>
    </row>
    <row r="27" spans="1:5" s="5" customFormat="1" x14ac:dyDescent="0.25">
      <c r="A27" s="105"/>
      <c r="B27" s="105"/>
      <c r="C27" s="105"/>
      <c r="D27" s="105"/>
      <c r="E27" s="105"/>
    </row>
    <row r="28" spans="1:5" s="5" customFormat="1" ht="13.2" x14ac:dyDescent="0.25"/>
    <row r="29" spans="1:5" s="5" customFormat="1" ht="13.2" x14ac:dyDescent="0.25"/>
    <row r="30" spans="1:5" s="5" customFormat="1" ht="13.8" x14ac:dyDescent="0.25">
      <c r="C30" s="176"/>
      <c r="E30" s="177"/>
    </row>
    <row r="31" spans="1:5" s="5" customFormat="1" ht="13.95" x14ac:dyDescent="0.3">
      <c r="C31" s="176"/>
      <c r="E31" s="177"/>
    </row>
    <row r="32" spans="1:5" s="5" customFormat="1" ht="13.95" x14ac:dyDescent="0.3">
      <c r="C32" s="176"/>
      <c r="E32" s="177"/>
    </row>
    <row r="33" spans="3:5" ht="15.45" x14ac:dyDescent="0.35">
      <c r="C33" s="176"/>
      <c r="D33" s="5"/>
      <c r="E33" s="177"/>
    </row>
    <row r="34" spans="3:5" ht="15.45" x14ac:dyDescent="0.35">
      <c r="C34" s="176"/>
      <c r="D34" s="5"/>
      <c r="E34" s="177"/>
    </row>
    <row r="35" spans="3:5" ht="15.45" x14ac:dyDescent="0.35">
      <c r="C35" s="176"/>
      <c r="D35" s="5"/>
      <c r="E35" s="177"/>
    </row>
    <row r="36" spans="3:5" ht="15.45" x14ac:dyDescent="0.35">
      <c r="C36" s="176"/>
      <c r="D36" s="5"/>
      <c r="E36" s="177"/>
    </row>
    <row r="37" spans="3:5" ht="15.45" x14ac:dyDescent="0.35">
      <c r="C37" s="176"/>
      <c r="D37" s="5"/>
      <c r="E37" s="177"/>
    </row>
    <row r="38" spans="3:5" ht="15.45" x14ac:dyDescent="0.35">
      <c r="C38" s="176"/>
      <c r="D38" s="5"/>
      <c r="E38" s="177"/>
    </row>
    <row r="39" spans="3:5" ht="15.45" x14ac:dyDescent="0.35">
      <c r="C39" s="176"/>
      <c r="D39" s="5"/>
      <c r="E39" s="177"/>
    </row>
    <row r="40" spans="3:5" ht="15.45" x14ac:dyDescent="0.35">
      <c r="C40" s="176"/>
      <c r="D40" s="5"/>
      <c r="E40" s="177"/>
    </row>
    <row r="41" spans="3:5" ht="15.45" x14ac:dyDescent="0.35">
      <c r="C41" s="176"/>
      <c r="D41" s="5"/>
      <c r="E41" s="177"/>
    </row>
    <row r="42" spans="3:5" ht="15.45" x14ac:dyDescent="0.35">
      <c r="C42" s="176"/>
      <c r="D42" s="5"/>
      <c r="E42" s="177"/>
    </row>
    <row r="43" spans="3:5" ht="15.45" x14ac:dyDescent="0.35">
      <c r="C43" s="176"/>
      <c r="D43" s="5"/>
      <c r="E43" s="177"/>
    </row>
    <row r="44" spans="3:5" ht="15.45" x14ac:dyDescent="0.35">
      <c r="C44" s="176"/>
      <c r="D44" s="5"/>
      <c r="E44" s="177"/>
    </row>
    <row r="45" spans="3:5" ht="15.45" x14ac:dyDescent="0.35">
      <c r="C45" s="176"/>
      <c r="D45" s="5"/>
      <c r="E45" s="177"/>
    </row>
    <row r="46" spans="3:5" ht="15.45" x14ac:dyDescent="0.35">
      <c r="C46" s="176"/>
      <c r="D46" s="5"/>
      <c r="E46" s="177"/>
    </row>
    <row r="47" spans="3:5" ht="15.45" x14ac:dyDescent="0.35">
      <c r="C47" s="176"/>
      <c r="D47" s="5"/>
      <c r="E47" s="177"/>
    </row>
    <row r="48" spans="3:5" ht="15.45" x14ac:dyDescent="0.35">
      <c r="C48" s="176"/>
      <c r="D48" s="5"/>
      <c r="E48" s="177"/>
    </row>
    <row r="49" spans="3:5" ht="15.45" x14ac:dyDescent="0.35">
      <c r="C49" s="176"/>
      <c r="D49" s="5"/>
      <c r="E49" s="177"/>
    </row>
    <row r="50" spans="3:5" ht="15.45" x14ac:dyDescent="0.35">
      <c r="C50" s="176"/>
      <c r="D50" s="5"/>
      <c r="E50" s="177"/>
    </row>
    <row r="51" spans="3:5" ht="15.45" x14ac:dyDescent="0.35">
      <c r="C51" s="5"/>
      <c r="D51" s="5"/>
      <c r="E51" s="177"/>
    </row>
    <row r="52" spans="3:5" ht="15.45" x14ac:dyDescent="0.35">
      <c r="D52" s="5"/>
    </row>
    <row r="53" spans="3:5" ht="15.45" x14ac:dyDescent="0.35">
      <c r="C53" s="152"/>
      <c r="D53" s="5"/>
    </row>
  </sheetData>
  <phoneticPr fontId="5" type="noConversion"/>
  <conditionalFormatting sqref="E2">
    <cfRule type="expression" dxfId="6" priority="1" stopIfTrue="1">
      <formula>#REF!&gt;0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A44229608</value>
    </field>
    <field name="Objective-Title">
      <value order="0">LGPFS - Final Local Government Settlement for 2023-24 - Tables Welsh</value>
    </field>
    <field name="Objective-Description">
      <value order="0"/>
    </field>
    <field name="Objective-CreationStamp">
      <value order="0">2023-01-26T16:55:36Z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2023-02-24T10:56:46Z</value>
    </field>
    <field name="Objective-Owner">
      <value order="0">Koe, James (COOG - DDAT - KAS - ESNR Statistics)</value>
    </field>
    <field name="Objective-Path">
      <value order="0">Objective Global Folder:#Business File Plan:WG Organisational Groups:NEW - Post April 2022 - Covid Recovery &amp; Local Government:Covid Recovery &amp; Local Government (CRLG) - Local Government - Finance Policy &amp; Sustainability:1 - Save:Unitary Authority Settlement:Administration:2023-2024:Local Authorities - 2023-2024 - Unitary Authorities Settlement - Reports &amp; Outputs:LGPFS - Final Local Government Settlement 2023-24</value>
    </field>
    <field name="Objective-Parent">
      <value order="0">LGPFS - Final Local Government Settlement 2023-24</value>
    </field>
    <field name="Objective-State">
      <value order="0">Being Drafted</value>
    </field>
    <field name="Objective-VersionId">
      <value order="0">vA84202679</value>
    </field>
    <field name="Objective-Version">
      <value order="0">0.1</value>
    </field>
    <field name="Objective-VersionNumber">
      <value order="0">1</value>
    </field>
    <field name="Objective-VersionComment">
      <value order="0">Copied from document A44184233.5</value>
    </field>
    <field name="Objective-FileNumber">
      <value order="0">qA1508414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Cynnwys</vt:lpstr>
      <vt:lpstr>Tabl_1a</vt:lpstr>
      <vt:lpstr>Tabl_1b</vt:lpstr>
      <vt:lpstr>Tabl_1c</vt:lpstr>
      <vt:lpstr>Tabl_2a</vt:lpstr>
      <vt:lpstr>Tabl_2b </vt:lpstr>
      <vt:lpstr>Tabl_2c</vt:lpstr>
      <vt:lpstr>Tabl_3</vt:lpstr>
      <vt:lpstr>Tabl_4a</vt:lpstr>
      <vt:lpstr>Tabl_4b</vt:lpstr>
      <vt:lpstr>Tabl_4c</vt:lpstr>
      <vt:lpstr>Tabl_4d</vt:lpstr>
      <vt:lpstr>Tabl_5</vt:lpstr>
      <vt:lpstr>Tabl_6</vt:lpstr>
      <vt:lpstr>Tabl_7 </vt:lpstr>
      <vt:lpstr>Tabl_8</vt:lpstr>
      <vt:lpstr>Nodiadau</vt:lpstr>
      <vt:lpstr>'Tabl_2b '!Chwiliwch_a_yw’r_grant_ar_gael_yn_ardal_</vt:lpstr>
    </vt:vector>
  </TitlesOfParts>
  <Company>Welsh Assembly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edwardss5</dc:creator>
  <cp:lastModifiedBy>Koe, James (KAS)</cp:lastModifiedBy>
  <cp:lastPrinted>2016-10-14T12:35:10Z</cp:lastPrinted>
  <dcterms:created xsi:type="dcterms:W3CDTF">2010-10-15T11:12:03Z</dcterms:created>
  <dcterms:modified xsi:type="dcterms:W3CDTF">2023-02-24T14:24:02Z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A44229608</vt:lpwstr>
  </property>
  <property fmtid="{D5CDD505-2E9C-101B-9397-08002B2CF9AE}" pid="4" name="Objective-Title">
    <vt:lpwstr>LGPFS - Final Local Government Settlement for 2023-24 - Tables Welsh</vt:lpwstr>
  </property>
  <property fmtid="{D5CDD505-2E9C-101B-9397-08002B2CF9AE}" pid="5" name="Objective-Description">
    <vt:lpwstr/>
  </property>
  <property fmtid="{D5CDD505-2E9C-101B-9397-08002B2CF9AE}" pid="6" name="Objective-CreationStamp">
    <vt:filetime>2023-02-24T10:54:52Z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2023-02-24T10:56:46Z</vt:filetime>
  </property>
  <property fmtid="{D5CDD505-2E9C-101B-9397-08002B2CF9AE}" pid="11" name="Objective-Owner">
    <vt:lpwstr>Koe, James (COOG - DDAT - KAS - ESNR Statistics)</vt:lpwstr>
  </property>
  <property fmtid="{D5CDD505-2E9C-101B-9397-08002B2CF9AE}" pid="12" name="Objective-Path">
    <vt:lpwstr>Objective Global Folder:#Business File Plan:WG Organisational Groups:NEW - Post April 2022 - Covid Recovery &amp; Local Government:Covid Recovery &amp; Local Government (CRLG) - Local Government - Finance Policy &amp; Sustainability:1 - Save:Unitary Authority Settlement:Administration:2023-2024:Local Authorities - 2023-2024 - Unitary Authorities Settlement - Reports &amp; Outputs:LGPFS - Final Local Government Settlement 2023-24:</vt:lpwstr>
  </property>
  <property fmtid="{D5CDD505-2E9C-101B-9397-08002B2CF9AE}" pid="13" name="Objective-Parent">
    <vt:lpwstr>LGPFS - Final Local Government Settlement 2023-24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vA84202679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Copied from document A44184233.5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