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ales365uk-my.sharepoint.com/personal/louise_fulker_gov_wales/Documents/"/>
    </mc:Choice>
  </mc:AlternateContent>
  <xr:revisionPtr revIDLastSave="0" documentId="8_{FBFFE29A-77F4-40EE-97DB-9DD24A93DB4C}" xr6:coauthVersionLast="47" xr6:coauthVersionMax="47" xr10:uidLastSave="{00000000-0000-0000-0000-000000000000}"/>
  <bookViews>
    <workbookView xWindow="-110" yWindow="-110" windowWidth="19420" windowHeight="10420" tabRatio="777" xr2:uid="{00000000-000D-0000-FFFF-FFFF00000000}"/>
  </bookViews>
  <sheets>
    <sheet name="Cynnwys" sheetId="32" r:id="rId1"/>
    <sheet name="Tabl_1a" sheetId="18" r:id="rId2"/>
    <sheet name="Tabl_1b" sheetId="2" r:id="rId3"/>
    <sheet name="Tabl_1c" sheetId="3" r:id="rId4"/>
    <sheet name="Tabl_2a" sheetId="5" r:id="rId5"/>
    <sheet name="Tabl_2b " sheetId="47" r:id="rId6"/>
    <sheet name="Tabl_2c" sheetId="7" r:id="rId7"/>
    <sheet name="Tabl_3" sheetId="27" r:id="rId8"/>
    <sheet name="Tabl_4a" sheetId="9" r:id="rId9"/>
    <sheet name="Tabl_4b" sheetId="10" r:id="rId10"/>
    <sheet name="Tabl_4c" sheetId="11" r:id="rId11"/>
    <sheet name="Tabl_4d" sheetId="12" r:id="rId12"/>
    <sheet name="Tabl_5" sheetId="14" r:id="rId13"/>
    <sheet name="Tabl_6" sheetId="16" r:id="rId14"/>
    <sheet name="Tabl_7" sheetId="48" r:id="rId15"/>
    <sheet name="Tabl_8" sheetId="34" r:id="rId16"/>
    <sheet name="Nodiadau" sheetId="43" r:id="rId17"/>
  </sheets>
  <definedNames>
    <definedName name="__UA2">#REF!</definedName>
    <definedName name="_xlnm._FilterDatabase" localSheetId="16" hidden="1">Nodiadau!$A$2:$B$60</definedName>
    <definedName name="_xlnm._FilterDatabase" localSheetId="5" hidden="1">'Tabl_2b '!$A$3:$C$63</definedName>
    <definedName name="_xlnm._FilterDatabase" localSheetId="14" hidden="1">Tabl_7!$A$3:$C$117</definedName>
    <definedName name="_Order1" hidden="1">255</definedName>
    <definedName name="_Order2" hidden="1">255</definedName>
    <definedName name="_UA2">#REF!</definedName>
    <definedName name="ALLIS">#REF!</definedName>
    <definedName name="ALLJSA">#REF!</definedName>
    <definedName name="AllUA_Val2">#REF!</definedName>
    <definedName name="baseyear">#REF!</definedName>
    <definedName name="Can">#N/A</definedName>
    <definedName name="CCs">#REF!</definedName>
    <definedName name="CENSUS_CALC">#REF!</definedName>
    <definedName name="CENSUS_PRCNT">#REF!</definedName>
    <definedName name="Chwiliwch_a_yw’r_grant_ar_gael_yn_ardal_" localSheetId="5">'Tabl_2b '!$A$20</definedName>
    <definedName name="component">#REF!</definedName>
    <definedName name="COUNTER_UA2">#REF!</definedName>
    <definedName name="CRIT_CENSUS">#REF!</definedName>
    <definedName name="CRIT_DFGMAND">#REF!</definedName>
    <definedName name="CRIT_ELIGIBLE">#REF!</definedName>
    <definedName name="CRIT_ELIGIBLE_NOT">#REF!</definedName>
    <definedName name="CRIT_HMO">#REF!</definedName>
    <definedName name="CRIT_HOCASH">#REF!</definedName>
    <definedName name="CRIT_HOMEREP">#REF!</definedName>
    <definedName name="CRIT_INELIGIBLE">#REF!</definedName>
    <definedName name="CRIT_INTENT">#REF!</definedName>
    <definedName name="CRIT_LOCALTAX">#REF!</definedName>
    <definedName name="CRIT_PRECFISH">#REF!</definedName>
    <definedName name="CRIT_RENGRANT">#REF!</definedName>
    <definedName name="CRIT_RENTALL_HA">#REF!</definedName>
    <definedName name="CRIT_RENTALL_PR">#REF!</definedName>
    <definedName name="CRIT_RENTEXP">#REF!</definedName>
    <definedName name="CRIT_RENTREBATE">#REF!</definedName>
    <definedName name="CRIT_SCHOOL">#REF!</definedName>
    <definedName name="CRIT_UNEMP">#REF!</definedName>
    <definedName name="CRIT_UNINTENT">#REF!</definedName>
    <definedName name="Criteria_1">#REF!</definedName>
    <definedName name="data">#REF!</definedName>
    <definedName name="DEPCHILDIS">#REF!</definedName>
    <definedName name="DEPCHILDJSA">#REF!</definedName>
    <definedName name="DETRUNK">#REF!</definedName>
    <definedName name="DETRUNK_EXPBLK">#REF!</definedName>
    <definedName name="EDUCATION">#REF!</definedName>
    <definedName name="EDUCATION_EXPBLK">#REF!</definedName>
    <definedName name="ELIGIBLE">#REF!</definedName>
    <definedName name="ELIGIBLE_CALC">#REF!</definedName>
    <definedName name="ELIGIBLE_NOT">#REF!</definedName>
    <definedName name="ELIGIBLE_NOT_CALC">#REF!</definedName>
    <definedName name="HEADS">#REF!</definedName>
    <definedName name="HEADS_EXPBLK">#REF!</definedName>
    <definedName name="HOCASH">#REF!</definedName>
    <definedName name="HOCASH_CALC">#REF!</definedName>
    <definedName name="HOCASH_EXPBLK">#REF!</definedName>
    <definedName name="HOCASH_PRCNT">#REF!</definedName>
    <definedName name="HOCASH_PROBMAG">#REF!</definedName>
    <definedName name="HOMELESS_CALC">#REF!</definedName>
    <definedName name="HOMELESS_SUMM">#REF!</definedName>
    <definedName name="HOUSBEN_CALC">#REF!</definedName>
    <definedName name="HOUSBEN_EXPBLK">#REF!</definedName>
    <definedName name="HOUSEREN_EXPBLK">#REF!</definedName>
    <definedName name="IBA">#REF!</definedName>
    <definedName name="IndUA_Val2">#REF!</definedName>
    <definedName name="INELIGIBLE">#REF!</definedName>
    <definedName name="INELIGIBLE_CALC">#REF!</definedName>
    <definedName name="INTENT">#REF!</definedName>
    <definedName name="INTENT_CALC">#REF!</definedName>
    <definedName name="LDRG_EXPBLK">#REF!</definedName>
    <definedName name="Limit_Selection1">#REF!</definedName>
    <definedName name="LOCALTAX">#REF!</definedName>
    <definedName name="LOCALTAX_PRCNT">#REF!</definedName>
    <definedName name="NF1data">#REF!</definedName>
    <definedName name="NFDATA3">#REF!</definedName>
    <definedName name="NURS_EXPBLK">#REF!</definedName>
    <definedName name="NURSING">#REF!</definedName>
    <definedName name="output">#REF!</definedName>
    <definedName name="PandPUplift">#REF!</definedName>
    <definedName name="PandPUpliftd">#REF!</definedName>
    <definedName name="Prcnt_Change_1">#REF!</definedName>
    <definedName name="Prcnt_Limit_1">#REF!</definedName>
    <definedName name="PRECFISH">#REF!</definedName>
    <definedName name="PRECFISH_EXPBLK">#REF!</definedName>
    <definedName name="PRECFISH_PRCNT">#REF!</definedName>
    <definedName name="PRESERVED">#REF!</definedName>
    <definedName name="PRESERVED_CALC">#REF!</definedName>
    <definedName name="PRESERVED_EXPBLK">#REF!</definedName>
    <definedName name="Provorfin">#REF!</definedName>
    <definedName name="RENGRANT">#REF!</definedName>
    <definedName name="RENGRANT_EXPBLK">#REF!</definedName>
    <definedName name="RENGRANT_PRCNT">#REF!</definedName>
    <definedName name="RENTALL_HA">#REF!</definedName>
    <definedName name="RENTALL_HA_PRCNT">#REF!</definedName>
    <definedName name="RENTALL_PR">#REF!</definedName>
    <definedName name="RENTALL_PR_PRCNT">#REF!</definedName>
    <definedName name="RENTEXP">#REF!</definedName>
    <definedName name="RENTEXP_EXPBLK">#REF!</definedName>
    <definedName name="RENTEXP_PRCNT">#REF!</definedName>
    <definedName name="RENTREBATE">#REF!</definedName>
    <definedName name="RENTREBATE_PRCNT">#REF!</definedName>
    <definedName name="SCHOOL_PRCNT">#REF!</definedName>
    <definedName name="SENMAIN_EXPBLK">#REF!</definedName>
    <definedName name="SENSPEC_EXPBLK">#REF!</definedName>
    <definedName name="Services">#REF!</definedName>
    <definedName name="settyear2">#REF!</definedName>
    <definedName name="settyear3">#REF!</definedName>
    <definedName name="Transfers">#REF!</definedName>
    <definedName name="TRAVEL">#REF!</definedName>
    <definedName name="TRAVEL_EXPBLK">#REF!</definedName>
    <definedName name="UA">#REF!</definedName>
    <definedName name="UA_Selection2">#REF!</definedName>
    <definedName name="UNDER60IS">#REF!</definedName>
    <definedName name="UNDER60JSA">#REF!</definedName>
    <definedName name="UNINTENT_CALC">#REF!</definedName>
    <definedName name="UNINTENT1">#REF!</definedName>
    <definedName name="UNINTENT2">#REF!</definedName>
    <definedName name="UTTING">#REF!</definedName>
    <definedName name="UTTING_EXPBLK">#REF!</definedName>
    <definedName name="Worksheet_1">#REF!</definedName>
    <definedName name="Worksheet_Selection1">#REF!</definedName>
    <definedName name="Year">#REF!</definedName>
    <definedName name="YearLess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<sst xmlns="http://schemas.openxmlformats.org/spreadsheetml/2006/main" count="733" uniqueCount="382">
  <si>
    <t>Gwynedd</t>
  </si>
  <si>
    <t>Conwy</t>
  </si>
  <si>
    <t>Powys</t>
  </si>
  <si>
    <t>Ceredigion</t>
  </si>
  <si>
    <t>Rhondda Cynon Taf</t>
  </si>
  <si>
    <t>Blaenau Gwent</t>
  </si>
  <si>
    <t>Torfaen</t>
  </si>
  <si>
    <t>Ynys Môn</t>
  </si>
  <si>
    <t>Sir Ddinbych</t>
  </si>
  <si>
    <t>Sir y Fflint</t>
  </si>
  <si>
    <t>Wrecsam</t>
  </si>
  <si>
    <t>Sir Benfro</t>
  </si>
  <si>
    <t>Sir Gaerfyrddin</t>
  </si>
  <si>
    <t>Abertawe</t>
  </si>
  <si>
    <t>Castell-nedd Port Talbot</t>
  </si>
  <si>
    <t>Pen-y-bont ar Ogwr</t>
  </si>
  <si>
    <t>Bro Morgannwg</t>
  </si>
  <si>
    <t>Merthyr Tudful</t>
  </si>
  <si>
    <t>Caerffili</t>
  </si>
  <si>
    <t>Sir Fynwy</t>
  </si>
  <si>
    <t>Casnewydd</t>
  </si>
  <si>
    <t>Caerdydd</t>
  </si>
  <si>
    <t>Cyfanswm Awdurdodau Unedol</t>
  </si>
  <si>
    <t>Awdurdod Unedol</t>
  </si>
  <si>
    <t>Newid fel canran</t>
  </si>
  <si>
    <t>Rheng</t>
  </si>
  <si>
    <t>Lwfans Atgyweiriadau Mawr</t>
  </si>
  <si>
    <t>Llwybrau Diogel Mewn Cymunedau</t>
  </si>
  <si>
    <t>Newid</t>
  </si>
  <si>
    <t>Cyfanswm</t>
  </si>
  <si>
    <t>Tabl 2c: Cydrannau Cyllid Cyfalaf Asesiad o Wariant Safonol (SSA), yn ôl Awdurdod Unedol</t>
  </si>
  <si>
    <t xml:space="preserve">Cyfanswm Cyllid Cyfalaf Asesiad of Wariant Safonol </t>
  </si>
  <si>
    <t>Gwasanaethau Ysgolion</t>
  </si>
  <si>
    <t>Addysg - Arall</t>
  </si>
  <si>
    <t>Gwasanaethau Cymdeithasol Personol</t>
  </si>
  <si>
    <t>Ffyrdd a thrafnidiaeth</t>
  </si>
  <si>
    <t>Tân</t>
  </si>
  <si>
    <t>Grant Amddifadedd</t>
  </si>
  <si>
    <t>Cynlluniau Gostyngiadau'r Dreth Gyngor</t>
  </si>
  <si>
    <t>Cyllid Dyledion</t>
  </si>
  <si>
    <t>Asesiad o Wariant Safonol</t>
  </si>
  <si>
    <t>Grant Cynnal Refeniw</t>
  </si>
  <si>
    <t>Cyfraddau annomestig wedi eu hailddosbarthu</t>
  </si>
  <si>
    <t>Gwasanaeth</t>
  </si>
  <si>
    <t>Addysgu meithrin ac mewn ysgolion cynradd, a gwasanaethau eraill</t>
  </si>
  <si>
    <t>Addysgu mewn ysgolion uwchradd, a gwasanaethau eraill</t>
  </si>
  <si>
    <t>Addysg arbennig</t>
  </si>
  <si>
    <t>Gwasanaethau cludiant ysgolion uwchradd</t>
  </si>
  <si>
    <t>Prydau ysgol</t>
  </si>
  <si>
    <t>Gwasanaethau cludiant meithrin ac ysgolion cynradd</t>
  </si>
  <si>
    <t>Addysg oedolion ac addysg barhaus - trafnidiaeth</t>
  </si>
  <si>
    <t>Addysg oedolion ac addysg barhaus</t>
  </si>
  <si>
    <t>Gwasanaethau ieuenctid</t>
  </si>
  <si>
    <t>Gweinyddu addysg</t>
  </si>
  <si>
    <t>Gofal preswyl a gofal cartref i oedolion hŷn</t>
  </si>
  <si>
    <t>Gwasanaethau cymdeithasol personol i oedolion iau</t>
  </si>
  <si>
    <t>Plant a phobl ifanc</t>
  </si>
  <si>
    <t>Gweinyddu Gwasanaethau Cymdeithasol Personol</t>
  </si>
  <si>
    <t>Cynnal a chadw ffyrdd</t>
  </si>
  <si>
    <t>Goleuadau stryd</t>
  </si>
  <si>
    <t>Cymorth refeniw trafnidiaeth gyhoeddus</t>
  </si>
  <si>
    <t>Tocynnau Teithio Rhatach</t>
  </si>
  <si>
    <t>Addysg diogelwch ar y ffyrdd a llwybrau diogel</t>
  </si>
  <si>
    <t>Gwasnaethau Eraill</t>
  </si>
  <si>
    <t>Hamdden</t>
  </si>
  <si>
    <t>Gwaredu sbwriel</t>
  </si>
  <si>
    <t>Casglu sbwriel</t>
  </si>
  <si>
    <t>Gweinyddu cyffredinol</t>
  </si>
  <si>
    <t>Gwasanaethau eraill</t>
  </si>
  <si>
    <t>Glanhau Strydoedd</t>
  </si>
  <si>
    <t>Gwasanaethau Llyfrgell</t>
  </si>
  <si>
    <t>Iechyd yr amgylchedd arall ac iechyd porthladdoedd</t>
  </si>
  <si>
    <t>Gweinyddu’r dreth gyngor</t>
  </si>
  <si>
    <t>Tai nad ydynt yn rhai’r Cyfrif Refeniw Tai</t>
  </si>
  <si>
    <t>Gwasanaethau Diwylliannol</t>
  </si>
  <si>
    <t>Datblygu Economaidd</t>
  </si>
  <si>
    <t>Cynllunio</t>
  </si>
  <si>
    <t>Diogelu defnyddwyr</t>
  </si>
  <si>
    <t>Diogelwch bwyd</t>
  </si>
  <si>
    <t>Cofrestru Etholiadol</t>
  </si>
  <si>
    <t>Cynllun Gostyngiadau’r  Dreth Gyngor – Cymhorthdal  Gweinyddu</t>
  </si>
  <si>
    <t>Parciau Cenedlaethol</t>
  </si>
  <si>
    <t>Diogelu'r arfordir</t>
  </si>
  <si>
    <t>Draenio</t>
  </si>
  <si>
    <t>Mynwentydd ac amlosgfeydd</t>
  </si>
  <si>
    <t>Y Grant Amddifadedd</t>
  </si>
  <si>
    <t>Cynllun Gostyngiadau’r Dreth Gyngor</t>
  </si>
  <si>
    <t>Ariannu Dyledion</t>
  </si>
  <si>
    <t>Ariannu Asedau</t>
  </si>
  <si>
    <t>Menter Fenthyca Llywodraeth Leol - Gwella Priffyrdd</t>
  </si>
  <si>
    <t>Menter Fenthyca Llywodraeth Leol - Ysgolion yr 21ain ganrif</t>
  </si>
  <si>
    <t>Cyfanswm Asesiad o Wariant Safonol (SSA)</t>
  </si>
  <si>
    <t>Y Rhaglen Rheoli Risgiau Arfordirol</t>
  </si>
  <si>
    <t>Dim cyfrifoldebau newydd</t>
  </si>
  <si>
    <t>100% sylfaen drethu wedi'i addasu</t>
  </si>
  <si>
    <t>Newid Setliad Refeniw Llywodraeth gwirioneddol fel canran</t>
  </si>
  <si>
    <t>Budd-daliadau &amp; CTRS</t>
  </si>
  <si>
    <t>TBC</t>
  </si>
  <si>
    <t>Ffi glwyd</t>
  </si>
  <si>
    <t>Mae'r daflen waith hon yn cynnwys un tabl. Mae rhai celloedd yn cyfeirio at nodiadau sydd ar gael ar y daflen waith nodiadau.</t>
  </si>
  <si>
    <t>Cynllun Allanol Cyfun Terfynol y pen (£) [Nodyn 2]</t>
  </si>
  <si>
    <t>Cyllid cyfalaf ar gyfer y ddyled dybiannol: Ad-dalu</t>
  </si>
  <si>
    <t>Cyllid cyfalaf ar gyfer y ddyled dybiannol: Llog</t>
  </si>
  <si>
    <t xml:space="preserve">Mae rhewi'r cwareli wedi'u troi ymlaen. I ddiffodd rhewi'r cwareli dewiswch y rhuban ‘Gweld’ yna ‘Rhwi'r Cwareli’ yna ‘Dadrewi Cwareli’ neu defnyddiwch [Alt W, F]. </t>
  </si>
  <si>
    <t>2023-24</t>
  </si>
  <si>
    <t>2024-25</t>
  </si>
  <si>
    <t>Addysg - Arall (o rain isod)</t>
  </si>
  <si>
    <t>Gwasanaethau Ysgolion (o rain isod)</t>
  </si>
  <si>
    <t>Gwasanaethau cymdeithasol personol (o rain isod)</t>
  </si>
  <si>
    <t>Ffyrdd a Thrafnidiaeth (o rain isod)</t>
  </si>
  <si>
    <t>Y Gwasanaeth Tân (o rain isod)</t>
  </si>
  <si>
    <t>Asesiad o Wariant Safonol (SSA) ddim yn gyfredol (o rain isod)</t>
  </si>
  <si>
    <t>Cyfanswm Newid Hinsawdd (o'r rhain isod)</t>
  </si>
  <si>
    <t>Y Gronfa Trafnidaeth Leol</t>
  </si>
  <si>
    <t>Y Gronfa Ffyrdd Cydnerth</t>
  </si>
  <si>
    <t>Cyllid Pontio at yr Economi Gylchol a Cherbydau Allyriadau Isel Iawn</t>
  </si>
  <si>
    <t>Trawsnewid Cerbydau Allyriadau Isel Iawn</t>
  </si>
  <si>
    <t>Y Grant Diogelwch ar y Ffyrdd</t>
  </si>
  <si>
    <t>Cyfanswm Cyllid a Llywodraeth Leol (o'r rhain isod)</t>
  </si>
  <si>
    <t>Cyfanswm Y Gymraeg ac Addysg (o'r rhain isod)</t>
  </si>
  <si>
    <t>Y Grant Cyfalaf Addysg Cyfrwng Cymraeg</t>
  </si>
  <si>
    <t>Cyfanswm Yr Economi (o'r rhain isod)</t>
  </si>
  <si>
    <t>Rhaglen y Cymoedd Technoleg</t>
  </si>
  <si>
    <t>Cyfanswm Iechyd a Gwasanaethau Cymdeithasol (o'r rhain isod)</t>
  </si>
  <si>
    <t>Grant Llety Gwasgaru Trais yn erbyn Menywod, Cam-drin Domestig a Thrais Rhywiol</t>
  </si>
  <si>
    <t>Trais yn Erbyn Menywod, Cam-drin Domestig a Thrais Rhywiol</t>
  </si>
  <si>
    <t>Cyfanswm Iechyd Meddwl a Llesiant (o'r rhain isod)</t>
  </si>
  <si>
    <t>Cronfa Weithredu ar gyfer Camddefnyddio Sylweddau</t>
  </si>
  <si>
    <t>Tabl 1a: Newid mewn Cyllid Allanol Cyfun (AEF), wedi’i addasu ar gyfer trosglwyddiadau, yn ôl Awdurdod Unedol</t>
  </si>
  <si>
    <t>Tabl 1b: Newid mewn Cyllid Allanol Cyfun (AEF) ynghyd ag ychwanegiad cyllid, heb ei addasu ar gyfer trosglwyddiadau, yn ôl awdurdod unedol</t>
  </si>
  <si>
    <t>Tabl 3: Cyfrifoldebau Newydd, yn ôl Awdurdod Unedol</t>
  </si>
  <si>
    <t>Tabl 4a: Cymhariaeth o gyfanswm Asesiad o Wariant Safonol (SSA), yn ôl Awdurdod Unedol</t>
  </si>
  <si>
    <t>SEREN</t>
  </si>
  <si>
    <t>Y Grant Cynnal Gwasnaethau Bysiau</t>
  </si>
  <si>
    <t>Awdurdod Harbwr Caerdydd</t>
  </si>
  <si>
    <t>Y Grant Diogelwch Ffyrdd</t>
  </si>
  <si>
    <t>Y Grant Tai Fforddiadwy</t>
  </si>
  <si>
    <t>Gweithredu mesurau i fynd i'r afael ag allyriadau nitrogen deuocsid</t>
  </si>
  <si>
    <t>Cyfasnwm Iechyd a Gwasanaethau Cymdeithasol (o'r rhain isod)</t>
  </si>
  <si>
    <t>Gwasanaethau Mabwysiadu</t>
  </si>
  <si>
    <t>Y Dull Cenedlaethol ar gyfer Eiriolaeth Statudol i Blant a Phobl Ifanc</t>
  </si>
  <si>
    <t>Cronfa Unigrwydd ac Arwahanrwydd Cymdeithasol Cymunedau Cysylltiedig</t>
  </si>
  <si>
    <t>Gweithredu'r Fframwaith Perfformiad a Gwella</t>
  </si>
  <si>
    <t>Cynnal Gweithdrefnau Diogelu Cymru</t>
  </si>
  <si>
    <t>Cydlyniant Cymunedol</t>
  </si>
  <si>
    <t>Grant Diwrnod Lluoedd Arfog</t>
  </si>
  <si>
    <t>Cyfanswm Materion Gwledig a Gogledd Cymru, a'r Trefnydd (o'r rhian isod)</t>
  </si>
  <si>
    <t>Enw Portffolio a Grant</t>
  </si>
  <si>
    <t>Tabl 7: Rhestr a symiau amcangyfrifedig o Grantiau ar gyfer gyfan Cymru</t>
  </si>
  <si>
    <t>Tabl 2b: Setliad cyfalaf llywodraeth leol, yn ôl portffolio gweinidogol</t>
  </si>
  <si>
    <t>Metro</t>
  </si>
  <si>
    <t>Arfor 2</t>
  </si>
  <si>
    <t xml:space="preserve">Mae'r daflen waith hon yn cynnwys un tabl. Mae rhai celloedd yn cyfeirio at nodiadau sydd ar gael ar y daflen waith nodiadau.     </t>
  </si>
  <si>
    <t xml:space="preserve">Cyllid Cyfalaf Anghenion Dysgu Ychwanegol </t>
  </si>
  <si>
    <t>Model Buddsoddi Cydfuddiannol  - Cyfalaf</t>
  </si>
  <si>
    <t>Rhaglen Gyfalaf Trawsnewid Trefi</t>
  </si>
  <si>
    <t xml:space="preserve">Rheoli Perygl Llifogydd ac Erydu Arfordirol </t>
  </si>
  <si>
    <t>Y Rhaglen Ôl-osod er mwyn Optimeiddio</t>
  </si>
  <si>
    <t>Grant Diogelwch Ffyrdd 20mya</t>
  </si>
  <si>
    <t xml:space="preserve">HWYLUSO – Y Cynllun Addasiadau Gwell </t>
  </si>
  <si>
    <t xml:space="preserve">Y Rhaglen Rheoli Risgiau Arfordirol </t>
  </si>
  <si>
    <t>Cynllun Prydlesu Cymru (Cyfalaf)</t>
  </si>
  <si>
    <t xml:space="preserve">Cynllun Braenaru' Cynllun Prydlesu y Sector Rhentu Preifat (Cyfalaf) </t>
  </si>
  <si>
    <t>Cymorth Ansawdd Aer Lleol</t>
  </si>
  <si>
    <t xml:space="preserve">Y Gronfa Cyfalaf Cyffredinol </t>
  </si>
  <si>
    <t>Rhaglen Gyfalaf y Blynyddoedd Cynnar a Gofal Plant</t>
  </si>
  <si>
    <t xml:space="preserve">Grant Cynnal Rhandiroedd </t>
  </si>
  <si>
    <t>Rhaglen Gyfalaf Diwylliant</t>
  </si>
  <si>
    <t xml:space="preserve">Cyfanswm portffolios </t>
  </si>
  <si>
    <t>Cyfanswm y portffolios, ac eithriad tbc (er mwyn cymhariaeth tebyg am debyg)</t>
  </si>
  <si>
    <t>Cymorth Ieuenctid</t>
  </si>
  <si>
    <t>Y Grant Cymorth Tai</t>
  </si>
  <si>
    <t xml:space="preserve">Grant Rheoli Gwastraff Cynaliadwy </t>
  </si>
  <si>
    <t>Digartrefedd - Dull Neb Ar Ôl</t>
  </si>
  <si>
    <t xml:space="preserve">Digartrefedd - Atal Digartrefedd Dewisol </t>
  </si>
  <si>
    <t>Diddymu tollau'r Pont Cleddau (A477)</t>
  </si>
  <si>
    <t xml:space="preserve">Digartrefedd - Swyddi Strategol </t>
  </si>
  <si>
    <t>Cynllun Prydlesu Cymru (Refeniw)</t>
  </si>
  <si>
    <t>Cynllun Braenaru' Cynllun Prydlesu y Sector Rhentu Preifat (Refeniw)</t>
  </si>
  <si>
    <t>Gweithgor Agregau Rhanbarthol y De</t>
  </si>
  <si>
    <t>Adroddiad Monitro Cynllunio Gwastraff – y Gogledd a'r De-ddwyrain</t>
  </si>
  <si>
    <t>Adroddiad Monitro Cynllunio Gwastraff – y De-orllewin</t>
  </si>
  <si>
    <t>Ffioedd Claddu ac Amlosgi Plant a Chymorth Ariannol Ychwanegol</t>
  </si>
  <si>
    <t>Cynorthwyo cynigion sy’n ymwneud â diwygio radical ar blant sy’n derbyn gofal</t>
  </si>
  <si>
    <t>Grant Gweinyddu'r Cynnig Gofal Plant</t>
  </si>
  <si>
    <t>Grant Cymorth Ychwanegol – Cynnig Gofal Plant</t>
  </si>
  <si>
    <t>Cyllid i awdurdodau lleol gefnogi cymunedau sy'n ystyriol o oedran</t>
  </si>
  <si>
    <t>Maethu Cymru</t>
  </si>
  <si>
    <t>Cofrestr Fabwysiadu Cymru</t>
  </si>
  <si>
    <t>Byrddau Diogelu – hyfforddiant</t>
  </si>
  <si>
    <t>Swyddog Data i gynorthwyo'r PfG Dileu Elw</t>
  </si>
  <si>
    <t xml:space="preserve">Trefniadau Diogelu wrth Amddifadu o Ryddid </t>
  </si>
  <si>
    <t>Grant Urddas Mislif yn Ysgolion a Chymunedau</t>
  </si>
  <si>
    <t>Trais yn erbyn Menywod, Cam-drin Domestig a Thrais Rhywiol – Grant Refeniw</t>
  </si>
  <si>
    <t>Grant Refeniw Diwylliant</t>
  </si>
  <si>
    <t>Grantiau penodol [Nodyn 9]</t>
  </si>
  <si>
    <t>Tabl 1a: Newid mewn Cyllid Allanol Cyfun (AEF), wedi’i addasu ar gyfer trosglwyddiadau, yn ôl Awdurdod Unedol (£000)</t>
  </si>
  <si>
    <t>Tabl 1b: Newid mewn Cyllid Allanol Cyfun (AEF) ynghyd ag ychwanegiad cyllid, heb ei addasu ar gyfer trosglwyddiadau, yn ôl awdurdod unedol (£000)</t>
  </si>
  <si>
    <t>Tabl 2c: Cydrannau Cyllid Cyfalaf Asesiad o Wariant Safonol (SSA), yn ôl Awdurdod Unedol (£000)</t>
  </si>
  <si>
    <t>Tabl 3: Cyfrifoldebau Newydd, yn ôl Awdurdod Unedol (£000)</t>
  </si>
  <si>
    <t>Setliad Refeniw Dros Dro Llywodraeth Leol Cymru 2024-2025</t>
  </si>
  <si>
    <t>Cyllid Allanol Cyfun Terfynol 2023-24 [Nodyn 1]</t>
  </si>
  <si>
    <t>Cyllid Allanol Cyfun Dros Dro 2024-25</t>
  </si>
  <si>
    <t>Tabl 1c: Cyllid Allanol Cyfun (AEF), yn ôl Awdurdod Unedol, 2024-25</t>
  </si>
  <si>
    <t>Cynllun Allanol Cyfun cyllid terfynol 2024-25 (£000)</t>
  </si>
  <si>
    <t>Tabl 2a: Dadansoddiad o'r Cyllid Cyfalaf Cyffredinol (GCF), yn ôl Awdurdod Unedol, 2024-25 (£000)</t>
  </si>
  <si>
    <t>Asesiad o Wariant Safonol dros dro 2024-25</t>
  </si>
  <si>
    <t>Tabl 4c: Cyfansymiau sector yr Asesiadau Gwariant Safonol (SSA), yn ôl Awdurdod Unedol, 2024-25 (£000)</t>
  </si>
  <si>
    <t>Tabl 4d: Asesiadau ar sail Dangosyddion Gwasanaethau (IBAs), yn ôl Awdurdod Unedol, 2024-25 (£000)</t>
  </si>
  <si>
    <t>Tabl 5: Manylion Prif Gyllid Cynghorau, yn ôl Awdurdod Unedol, 2024-25 (£000)</t>
  </si>
  <si>
    <t>Cyllid Allanol Cyfun 2023-24 wedi'i gyhoeddi</t>
  </si>
  <si>
    <t>Cyllid Allanol Cyfun 2023-24 wedi'i addasu gyda'r sylfaen drethu</t>
  </si>
  <si>
    <t>Cyllid Allanol Cyfun 2023-24 wedi'i addasu</t>
  </si>
  <si>
    <t>Tabl 8: Mae'r tabl yn ynysu effaith unigol diweddaru rhai elfennau o fformiwla 2023-24 drwy defnyddio y 2024-25 data.</t>
  </si>
  <si>
    <t>Tabl 2a: Dadansoddiad o'r Cyllid Cyfalaf Cyffredinol (GCF), yn ôl Awdurdod Unedol, 2024-25</t>
  </si>
  <si>
    <t>Tabl 4b: Cyfansymiau sector yr Asesiadau Gwariant Safonol (SSA), wedi’i addasu ar gyfer trosglwyddiadau, yn ôl Awdurdod Unedol, 2023-24</t>
  </si>
  <si>
    <t>Tabl 4c: Cyfansymiau sector yr Asesiadau Gwariant Safonol (SSA), yn ôl Awdurdod Unedol, 2024-25</t>
  </si>
  <si>
    <t>Tabl 4d: Asesiadau ar sail Dangosyddion Gwasanaethau (IBAs), yn ôl Awdurdod Unedol, 2024-25</t>
  </si>
  <si>
    <t>Tabl 5: Manylion Prif Gyllid Cynghorau, yn ôl Awdurdod Unedol, 2024-25</t>
  </si>
  <si>
    <t>Tabl 6: Newidiadau i sylfaen Cyllid Allanol Cyfun (AEF) 2024-25, yn ôl Awdurdod Unedol</t>
  </si>
  <si>
    <t>Tabl 8: Mae'r tabl yn ynysu effaith unigol diweddaru rhai elfennau o fformiwla 2023-24 drwy defnyddio data 2024-25</t>
  </si>
  <si>
    <t>Cyllid Cyfalaf Cyffredinol 2024-25 [Nodyn 1]</t>
  </si>
  <si>
    <t>o hwnnw: Grant  Cyfalaf Cyffredinol [Nodyn 2]</t>
  </si>
  <si>
    <t>o hwnnw: Benthyca â chymorth heb ei neilltuo [Nodyn 3]</t>
  </si>
  <si>
    <t>Asesiad o Wariant Safonol Terfynol 2023-24 [Nodyn 1]</t>
  </si>
  <si>
    <t>Tabl 4a: Cymhariaeth o gyfanswm Asesiad o Wariant Safonol (SSA), yn ôl Awdurdod Unedol (£000) [Nodyn 2]</t>
  </si>
  <si>
    <t>Tabl 4b: Cyfansymiau sector yr Asesiadau Gwariant Safonol (SSA), wedi’i addasu ar gyfer trosglwyddiadau, yn ôl Awdurdod Unedol, 2023-24 (£000) [Nodyn 2]</t>
  </si>
  <si>
    <t>Pensiynau Tân</t>
  </si>
  <si>
    <t>100% o sail dreth [Nodyn 1]</t>
  </si>
  <si>
    <t>Y Dreth Gyngor [Nodyn 2]</t>
  </si>
  <si>
    <t>Cyllid Allanol Cyfun [Nodyn 3]</t>
  </si>
  <si>
    <t>Tabl 6: Newidiadau i sylfaen Cyllid Allanol Cyfun (AEF) 2024-25, yn ôl Awdurdod Unedol (£000) [Nodyn 1 &amp; 2]</t>
  </si>
  <si>
    <t>Trosglwyddiadau ar werthoedd 2023-24 [Nodyn 1]</t>
  </si>
  <si>
    <t>Newid Mewn Cyllid (2023-24) [Nodyn 2]</t>
  </si>
  <si>
    <t>Cydraddoli ar gyfer adnodd [Nodyn 3]</t>
  </si>
  <si>
    <t>Disgyblion [Nodyn 4]</t>
  </si>
  <si>
    <t>Data prydau ysgol am ddim [Nodyn 5]</t>
  </si>
  <si>
    <t>Poblogaeth [Nodyn 6]</t>
  </si>
  <si>
    <t>Data Eraill [Nodyn 7]</t>
  </si>
  <si>
    <t>Data cyfrif refeniw / alldro [Nodyn 8]</t>
  </si>
  <si>
    <t>Cyllido Asedau a Dyled ac cyfradd cronfa [Nodyn 9]</t>
  </si>
  <si>
    <t>Cyfanswm gwahaniaeth unigol [Nodyn 10]</t>
  </si>
  <si>
    <t>Newid fel canran [Nodyn 11]</t>
  </si>
  <si>
    <t xml:space="preserve"> Gwahaniaeth rhwng canran unigol [Nodyn 12]</t>
  </si>
  <si>
    <t>Mae'r AEF a gyhoeddwyd ar gyfer Cyllid Allanol Agregau terfynol 2023-24 yn ddarostyngedig i nifer o addasiadau a nodir yn Nhabl 6.</t>
  </si>
  <si>
    <t xml:space="preserve">Yn seiliedig ar amcangyfrifon poblogaeth canol blwyddyn 2022. </t>
  </si>
  <si>
    <t>Mae Cyllid Cyfalaf Cyffredinol wedi'i rannu'n Fenthyciad â Chymorth (USB) a Grant Cyfalaf Cyffredinol (GCG).</t>
  </si>
  <si>
    <t>Nodiadau</t>
  </si>
  <si>
    <t>Rhif nodyn</t>
  </si>
  <si>
    <t>Nodyn testun</t>
  </si>
  <si>
    <t>Tabl 2a i Tabl 2c</t>
  </si>
  <si>
    <t>Tabl 4a i Tabl 4d</t>
  </si>
  <si>
    <t>Tabl 5</t>
  </si>
  <si>
    <t>Tabl 6</t>
  </si>
  <si>
    <t>Tabl 7</t>
  </si>
  <si>
    <t>Tabl 8</t>
  </si>
  <si>
    <t>Dosberthir Grant Cyfalaf Cyffredinol yn gymesur â chyfanswm y Cyllid Cyfalaf Cyffredinol.</t>
  </si>
  <si>
    <t>Mae'r USB yn deillio trwy dynnu'r dyraniadau Grant Cyfalaf Cyffredinol o'r Cyllid Cyfalaf Cyffredinol.</t>
  </si>
  <si>
    <t>Mae'r wybodaeth a ddangosir uchod yn manylu ar gyfanswm pob grant.  Rhai grantiau 2023-24 asesiad gwariant safonol fel yn Adroddiad Cyllid LG heb ei addasu ar gyfer newidiadau sylfaenol</t>
  </si>
  <si>
    <t>Mae'r cyfansymiau sector SSA hyn yn ddarostyngedig i addasiadau a nodir yn Nhabl 6.</t>
  </si>
  <si>
    <t>Defnyddio cyfwerth Band D 2024-25 o ffurflenni CT1 a hysbyswyd gan 14/11/2023</t>
  </si>
  <si>
    <t>Swm y grant cynnal refeniw, Cyfraddau Annomestig wedi'u hailddosbarthu ac arian llawr.</t>
  </si>
  <si>
    <t>Addasiadau i'r sylfaen ar gyfer cymariaethau tebyg i debyg</t>
  </si>
  <si>
    <t>Nodyn: Mae'r AEF cyhoeddedig yn destun addasiad i'r sylfaen dreth i'w gwneud yn sail addas ar gyfer cyfrifo'r llawr.</t>
  </si>
  <si>
    <t>Mae hyn yn cynnwys cyllid ar gyfer trosglwyddiadau ar werthoedd 2023-24</t>
  </si>
  <si>
    <t>Mae hyn yn cynnwys diweddaru'r lefelau treth gyngor, sylfaen dreth gosod trethi, rhyddhad NNDR dewisol a'r ganran codi treth cyngor tybiannol. Bydd y rhai sydd â seiliau treth cymharol uwch yn gweld gostyngiad canran mwy o'r golofn hon, dim ond oherwydd bod y model yn tybio y gallant godi mwy o incwm trwy'r dreth gyngor o'i gymharu ag ardaloedd eraill.</t>
  </si>
  <si>
    <t>Diweddaru data cyfrifiad blynyddol ysgolion lefel disgyblion hyd at 2023, ac eithrio prydau ysgol am ddim.</t>
  </si>
  <si>
    <t>Defnyddio cyfartaledd o 3 blynedd o ddata eFSM neu'r disgyblion a ddiogelir dros dro.</t>
  </si>
  <si>
    <t xml:space="preserve">Defnyddio amcangyfrifon poblogaeth canol blwyddyn 2022 diweddaraf. </t>
  </si>
  <si>
    <t>Mae hyn yn cynnwys diweddaru'r dangosyddion data sy'n weddill nad ydynt wedi'u cynnwys yn unrhyw un o'r colofnau eraill megis: data goleuadau stryd, ardal tir, llongau a llawer o rai eraill.</t>
  </si>
  <si>
    <t>Mae'r data alldro refeniw yn defnyddio data diweddaraf 2022-23.</t>
  </si>
  <si>
    <t>Hon yw'r drydedd flwyddyn o gael ei halltudio. Mae'r dull hwn i'w weld yn adroddiad Is-grŵp Dosbarthu 2019:: https://gov.wales/sites/default/files/publications/2020-02/paper-24-september-2019.pdf.</t>
  </si>
  <si>
    <t>Mae hyn yn adlewyrchu newid i'r fethodoleg cyfradd pwll a fydd yn cael ei gyflwyno'n raddol dros 4 blynedd.  Gellir dod o hyd i fanylion y newid hwn yn adroddiad is-grŵp dosbarthu 2021.</t>
  </si>
  <si>
    <t>Mae hyn yn dangos effaith ariannol gronnol y newidiadau ynysig a ddangosir yng ngholofnau E i O.</t>
  </si>
  <si>
    <t>Mae hyn yn cymharu'r gwahaniaeth o'r newidiadau ynysig yng ngholofn P, i'r cyllid allanol cyfanredol wedi'i addasu o swm colofnau C a D.</t>
  </si>
  <si>
    <t>Mae'r golofn hon yn cymharu'r gwahaniaeth rhwng y newid canran setliad gwirioneddol a'r newid canrannol ynysig. Bydd hyn yn annhebygol o fod yn sero oherwydd synergedd y newidyn yng ngholofnau E i O yn y setliad gwirioneddol.</t>
  </si>
  <si>
    <t>Cyllid ychwanegol</t>
  </si>
  <si>
    <t>Tabl 1a i Tabl 1c</t>
  </si>
  <si>
    <t xml:space="preserve">Y Gronfa Teithio Llesol </t>
  </si>
  <si>
    <t>Rhaglen Gyfalaf Llety Trosiannol</t>
  </si>
  <si>
    <t xml:space="preserve">Grant Tai Cymdeithasol </t>
  </si>
  <si>
    <t xml:space="preserve">Sector Cymdeithasol Grant Cyfalaf </t>
  </si>
  <si>
    <t xml:space="preserve">Cronfa Datblygu Tir ac Adeiladau </t>
  </si>
  <si>
    <t>Cynllun Grant Cartrefi Gwag</t>
  </si>
  <si>
    <t xml:space="preserve">Grant Gwella Mynediad  </t>
  </si>
  <si>
    <t xml:space="preserve">Tirweddau Cynaliadwy, Llefydd Cynaliadwy - Cyfalaf AHNE   </t>
  </si>
  <si>
    <t xml:space="preserve">Cronfa Ddatblygu Cynaliadwy AHNE - Cyfalaf  </t>
  </si>
  <si>
    <t xml:space="preserve">Ysgolion Bro - Cyfalaf </t>
  </si>
  <si>
    <t xml:space="preserve">Gofal Plant a’r Blynyddoedd Cynnar </t>
  </si>
  <si>
    <t xml:space="preserve">Gofal Plant a'r Blynyddoedd Cynnar - Grantiau Bach </t>
  </si>
  <si>
    <t>Rhaglen Fuddsoddi mewn TGCh Ysgolion</t>
  </si>
  <si>
    <t>Bargeinion Dinesig a Thwf</t>
  </si>
  <si>
    <t xml:space="preserve">Datgarboneiddio Llywodraeth Leol </t>
  </si>
  <si>
    <t xml:space="preserve">CAM 3 Rhaglen Gydweithredu Cymru ar Asedau </t>
  </si>
  <si>
    <t xml:space="preserve">Cronfa Y Pethau Pwysig </t>
  </si>
  <si>
    <t xml:space="preserve">Cyfanswm Iechyd Meddwl a Llesiant (o'r rhain isod) </t>
  </si>
  <si>
    <t>Cyfanswm y Celfyddydau, Chwaraeon a Thwristiaeth (o'r rhain isod)</t>
  </si>
  <si>
    <t xml:space="preserve">Cyfanswm Cyfiawnder Cymdeithasol a'r Prif Chwip a Phartneriaeth Gymdeithasol (o'r rhain isod) </t>
  </si>
  <si>
    <t xml:space="preserve">Grant Adnewyddu Safleoedd Sipsiwn a Theithwyr  </t>
  </si>
  <si>
    <t>Y Grant Datblygu Disgyblion [Nodyn 44]</t>
  </si>
  <si>
    <t>Y Grant Gwella Addysg (GGA) [Nodyn 44]</t>
  </si>
  <si>
    <t>Darpariaeth Chweched Dosbarth yr Ysgolion, Addysg Ôl-16 yr Awdurdod Lleol (Cyllid Prif Ffrwd) [Nodyn 45]</t>
  </si>
  <si>
    <t>Recriwtio, Adfer, a Chodi Safonau – y Rhaglen Dysgu Carlam [Nodyn 44]</t>
  </si>
  <si>
    <t>Hanfodion Ysgol [Nodyn 46]</t>
  </si>
  <si>
    <t>Cymorth Pontio i ddysgwyr o Leiafrifoedd Ethnig a dysgwyr sy'n Sipsiwn, Roma neu Deithwyr [Nodyn 44]</t>
  </si>
  <si>
    <t>Darpariaeth Anghenion Dysgu Ychwanegol [Nodyn 44]</t>
  </si>
  <si>
    <t>Ysgolion Cymuned Ganolog [Nodyn 44]</t>
  </si>
  <si>
    <t>Meithrinfa'r Cyfnod Sylfaen [Nodyn 44]</t>
  </si>
  <si>
    <t>Grant i gefnogi a hyrwyddo dull ysgol gyfan o ran Llesiant Emosiynol a Meddyliol [Nodyn 44]</t>
  </si>
  <si>
    <t>Addysg Ddewisol yn y Cartref [Nodyn 44]</t>
  </si>
  <si>
    <t>Grant Cynllun Datblygu Unigol Ar-lein [Nodyn 44]</t>
  </si>
  <si>
    <t xml:space="preserve">      Model Buddsoddi Cydfuddiannol  - Refeniw</t>
  </si>
  <si>
    <t xml:space="preserve">Cyfanswm Newid Hinsawdd (o'r rhain isod) </t>
  </si>
  <si>
    <t xml:space="preserve">Prisiau Siwrneiau Consesiynol Gorfodol </t>
  </si>
  <si>
    <t xml:space="preserve">Rhaglen Refeniw Trawsnewid Trefi </t>
  </si>
  <si>
    <t xml:space="preserve">      Rhaglen AHNE Cydnerth  </t>
  </si>
  <si>
    <t xml:space="preserve">      Y Gronfa Datblygu Cynaliadwy ar gyfer Ardaloedd o Harddwch Naturiol Eithriadol – Refeniw </t>
  </si>
  <si>
    <t xml:space="preserve">Gweithgor Agregau Rhanbarthol y Gogledd </t>
  </si>
  <si>
    <t xml:space="preserve">Y Grant Plant a Chymunedau </t>
  </si>
  <si>
    <t xml:space="preserve">Grant Gweithlu Gofal Cymdeithasol </t>
  </si>
  <si>
    <t xml:space="preserve">Cynorthwyo cynigion sy’n ymwneud â dileu elw o blant sy’n derbyn gofal </t>
  </si>
  <si>
    <t>Raglen Trawsnewid ac Integreiddio Blynyddoedd Cynnar</t>
  </si>
  <si>
    <t>Cynorthwyo cynigion sy’n ymwneud â dileu elw o blant sy’n derbyn gofal ac sy’n ymwneud â diwygio radical ar blant sy’n derbyn gofal</t>
  </si>
  <si>
    <t>Gwasanaethau Mabwysiadu, Maethu Cymru a Adopt Cymru</t>
  </si>
  <si>
    <t xml:space="preserve">     CAM 3 Rhaglen Gydweithredu Cymru ar Asedau </t>
  </si>
  <si>
    <t>Cronfa Weithredu ar gyfer Camddefnyddio Sylweddau [Nodyn 22]</t>
  </si>
  <si>
    <t xml:space="preserve">Cyfanswm Yr Economi (o'r rhain isod) </t>
  </si>
  <si>
    <t xml:space="preserve">Cymunedau am Waith+ </t>
  </si>
  <si>
    <t xml:space="preserve">Rhaglen y Cymoedd Technoleg  </t>
  </si>
  <si>
    <t xml:space="preserve">Digwyddiadau Cymru </t>
  </si>
  <si>
    <t>Datblygiad Rhaglen Safleoedd a Mangreoedd Canolbarth Cymru</t>
  </si>
  <si>
    <t>Trais yn Erbyn Menywod, Cam-drin Domestig a Thrais Rhywiol - Grant Refeniw - Gofyn a Gweithredu</t>
  </si>
  <si>
    <t>Cynllun Cyflawni Partneriaethau Iechyd a Lles Anifeiliaid Allau</t>
  </si>
  <si>
    <t>Grantiau Gwasanaeth Arbenigol</t>
  </si>
  <si>
    <t>Cynllun Argyfwng Bysiau</t>
  </si>
  <si>
    <t>Mae'r wybodaeth a welir uchod yn dangos cyfanswm pob grant: efallai bydd rhai grantiau yn cael eu rhannu rhwng awdurdodau lleol a chyrff eraill. Mae'n bwysig nodi mai dangosol yn unig yw'r symiau ar gyfer y dyfodol ar hyn o bryd a'u bod yn debygol o newid. Mater i'r maes polisi perthnasol yw rhoi gwybod yn ffurfiol am ddyraniadau grant.</t>
  </si>
  <si>
    <t xml:space="preserve"> Deddf Grantiau Adeiladau Hanesyddol 1953, Deddf Grantiau Adeiladau Hanesyddol 1990, Grantiau Henebion, Grantiau ar gyfer Perchnogion a Chytunbebau Rheoli, a Grantiau ar gyfer Cofebau Rhyfel. </t>
  </si>
  <si>
    <t xml:space="preserve">Defnyddir y rhyddhad i leihau biliau trethdalwyr yn unig ac mae'n disodli'r incwm y byddai awdurdodau fel arall yn ei gasglu gan drethdalwyr cymwys. </t>
  </si>
  <si>
    <t>Cyfunwyd y grantiau Anghenion Cymhleth a Buvidal â Grant Camddefnyddio Sylweddau</t>
  </si>
  <si>
    <t>Carbon Sero Net wedi'i gynnwys ym Mand B - grant Cymunedau Cynaliadwy ar gyfer Dysgu</t>
  </si>
  <si>
    <t>Darperir cyllid i'r rhanbarth er mwyn galluogi pob un o'i Awdurdodau Lleol i ddatblygu Cynllun Ynni Ardal Leol</t>
  </si>
  <si>
    <t>Rydym wedi cyfuno nifer o grantiau addysg cyn-16 i mewn i'r Grant Addysg Awdurdodau Lleol (Newydd) - LAEG. Mae'r grant hwn yn cynnwys pedair elfen ariannu – Safonau Ysgolion, Ecwiti, Diwygio a Chymraeg 2050</t>
  </si>
  <si>
    <t>Bydd yn trosglwyddo i'r Comisiwn Addysg Drydyddol ac Ymchwil o 1 Ebrill 2024</t>
  </si>
  <si>
    <t>Ni fydd y grantiau hyn yn rhan o’r Grant Addysg Awdurdod Lleol (LAEG) cyfunedig gan eu bod yn gynlluniau grant a arweinir gan y galw a fydd yn cael eu dyfarnu ar wahân i’r LAEG.</t>
  </si>
  <si>
    <t>Roedd y cynlluniau hyn yn rhai am gyfnod cyfyngedig neu’n gyllid un-tro a ddarparwyd i awdurdodau lleol.</t>
  </si>
  <si>
    <t>Rhyddhad Ardrethi Manwerthu, Hamdden a Lletygarwch [Nodyn 21]</t>
  </si>
  <si>
    <t xml:space="preserve">Pob Grant </t>
  </si>
  <si>
    <t>Pob grant ac eithrio TBC (ar gyfer cymhariaeth gyfatebol) a throsglwyddiadau GCR</t>
  </si>
  <si>
    <r>
      <t xml:space="preserve">Tabl 2b: Setliad cyfalaf llywodraeth leol, yn ôl portffolio gweinidogol (£000) </t>
    </r>
    <r>
      <rPr>
        <b/>
        <sz val="15"/>
        <color indexed="8"/>
        <rFont val="Arial"/>
        <family val="2"/>
      </rPr>
      <t>[Nodyn 4]</t>
    </r>
  </si>
  <si>
    <t>Band B - Cymunedau Cynaliadwy ar gyfer Dysgu [Nodyn 5]</t>
  </si>
  <si>
    <t xml:space="preserve">Y Grant Adeiladau Hanesyddol [Nodyn 6] </t>
  </si>
  <si>
    <r>
      <t xml:space="preserve">Tabl 7: Rhestr a symiau amcangyfrifedig o Grantiau ar gyfer gyfan Cymru (£000) </t>
    </r>
    <r>
      <rPr>
        <b/>
        <sz val="15"/>
        <color indexed="8"/>
        <rFont val="Arial"/>
        <family val="2"/>
      </rPr>
      <t>[Nodyn 1]</t>
    </r>
  </si>
  <si>
    <t xml:space="preserve">Prydau Ysgol Am Ddim Gynradd Cynhwysol  </t>
  </si>
  <si>
    <t xml:space="preserve"> Prydau Ysgol Am Ddim Gynradd Cynhwysole  [Nodyn 46]</t>
  </si>
  <si>
    <t>Grant y Consortia Rhanbarthol [Nodyn 44]</t>
  </si>
  <si>
    <t>Cyflogau Athrawon [Nodyn 47]</t>
  </si>
  <si>
    <t>Gweithredu Anghenion Dysgu Ychwanegol [Nodyn 44]</t>
  </si>
  <si>
    <t>Prydau Ysgol Am Ddim - Darpariaeth dros y Gwyliau [Nodyn 47]</t>
  </si>
  <si>
    <t xml:space="preserve">      Y Grant Datblygu Disgyblion - Consortia [Nodyn 44]</t>
  </si>
  <si>
    <t>Darpariaeth Dysgu yn y Gymuned i Oedolion [Nodyn 45]</t>
  </si>
  <si>
    <t>Y Gymraeg mewn Addysg [Nodyn 44]</t>
  </si>
  <si>
    <t>Swyddogion Lles Addysg [Nodyn 44]</t>
  </si>
  <si>
    <t>Grant Trochi Hwyr Cyfrwng Cymraeg [Nodyn 44]</t>
  </si>
  <si>
    <t xml:space="preserve">      Y Gymraeg mewn Addysg - Consortia [Nodyn 44]</t>
  </si>
  <si>
    <t>Hybu a Hyrwyddo Defnydd y Gymraeg [Nodyn 44]</t>
  </si>
  <si>
    <t xml:space="preserve">      Ysgolion Rhithwir [Nodyn 47]</t>
  </si>
  <si>
    <t xml:space="preserve">Lleoliadau Arbenigol Ôl-16  [Nodyn 46] </t>
  </si>
  <si>
    <t xml:space="preserve">Cymhwyster Proffesiynol Cenedlaethol ar gyfer Prifathrawiaeth (CPCP) [Nodyn 46]  </t>
  </si>
  <si>
    <t>Grant Addysg Awdurdodau Lleol - Safonau Ysgolion [Nodyn 44]</t>
  </si>
  <si>
    <t>Grant Addysg Awdurdodau Lleol – Ecwiti [Nodyn 44]</t>
  </si>
  <si>
    <t>Grant Addysg Awdurdodau Lleol – Diwygio [Nodyn 44]</t>
  </si>
  <si>
    <t>Grant Addysg Awdurdodau Lleol - Cymraeg 2050 [Nodyn 44]</t>
  </si>
  <si>
    <t xml:space="preserve">Teithio â Gostyngiad Ieuenctid (Fy Ngherdyn Teithio) </t>
  </si>
  <si>
    <t xml:space="preserve">Cynllunio Ynni Ardal Leol - Cymorth Technegol [Nodyn 39] </t>
  </si>
  <si>
    <t xml:space="preserve"> Cynllunio Ynni Ardal Leol - Cymorth Adnoddau  [Nodyn 39]</t>
  </si>
  <si>
    <t xml:space="preserve">Swyddogion Galluogi Tai Gwledig </t>
  </si>
  <si>
    <t>Cynnig Gofal Plant [Nodyn 48]</t>
  </si>
  <si>
    <t xml:space="preserve">      Grant Cynyddu Cyfleoedd Chwarae </t>
  </si>
  <si>
    <t xml:space="preserve">Trwyddedu Anifeiliaid Cymru </t>
  </si>
  <si>
    <t>Peidio â chael ei weinyddu gan awdurdodau lleol mwyach</t>
  </si>
  <si>
    <t>100% o drethi wedi'i luosi gan dreth gyngor ar wariant safonol (£1,565.36).</t>
  </si>
  <si>
    <t>Dyma effaith ynysig cynyddu cyllid craidd AEF Cymru i lefel 2024-25 (h.y. ac eithrio trosglwyddiadau a thocynnau ychwanegol). Mae'r effaith a ddangosir yn y golofn hon yn dibynnu ar nifer o ffactorau, ond mae'n cael ei yrru'n bennaf gan seiliau treth awdurdodau mewn perthynas â'u SSA. Mae gan y rhai sydd â sylfaen dreth gymharol uwch gyfran lai o'u SSA trwy AEF. Bydd y rhain yn gweld cynnydd canrannol mwy o'r golofn hon, dim ond oherwydd bod eu ffigurau sylfaen cymharol yn llai.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</si>
</sst>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#,##0,"/>
    <numFmt numFmtId="166" formatCode="_-* #,##0_-;\-* #,##0_-;_-* &quot;-&quot;??_-;_-@_-"/>
    <numFmt numFmtId="167" formatCode="#,##0.0,"/>
    <numFmt numFmtId="168" formatCode="#,##0.00,"/>
    <numFmt numFmtId="169" formatCode="&quot;£&quot;* #,##0;[Red]\-&quot;£&quot;* #,##0;;@"/>
    <numFmt numFmtId="170" formatCode="##0.0,"/>
    <numFmt numFmtId="171" formatCode="0000"/>
    <numFmt numFmtId="172" formatCode="#,##0,_);\(#,##0,\)"/>
    <numFmt numFmtId="173" formatCode="0_);\(0\)"/>
    <numFmt numFmtId="174" formatCode="#,##0;[Red]\-#,##0;;@"/>
    <numFmt numFmtId="175" formatCode="#,##0.0;[Red]\-#,##0.0;;@"/>
    <numFmt numFmtId="176" formatCode="[&gt;0.1]0.0%&quot;Verify&quot;;[Red][&lt;-0.1]\(0.0%\)&quot;Verify&quot;;0.0%"/>
    <numFmt numFmtId="177" formatCode="[&gt;0.2]0.0%&quot;Verify&quot;;[Red][&lt;-0.2]\(0.0%\)&quot;Verify&quot;;0.0%"/>
    <numFmt numFmtId="178" formatCode="[&gt;250]&quot;N/A&quot;;0;0"/>
    <numFmt numFmtId="179" formatCode="[&gt;250]&quot;N/A&quot;;\-0;_-0"/>
    <numFmt numFmtId="180" formatCode="#,##0.00000"/>
    <numFmt numFmtId="181" formatCode="_-* #,##0.0000000_-;\-* #,##0.0000000_-;_-* &quot;-&quot;??_-;_-@_-"/>
    <numFmt numFmtId="182" formatCode="_-* #,##0.000000000_-;\-* #,##0.000000000_-;_-* &quot;-&quot;??_-;_-@_-"/>
    <numFmt numFmtId="183" formatCode="#,##0;\(#,##0\)"/>
    <numFmt numFmtId="184" formatCode="0.0000000%"/>
    <numFmt numFmtId="185" formatCode="#,##0.00000,"/>
    <numFmt numFmtId="186" formatCode="_-* #,##0.00000000_-;\-* #,##0.00000000_-;_-* &quot;-&quot;??_-;_-@_-"/>
    <numFmt numFmtId="187" formatCode="0.0000000"/>
    <numFmt numFmtId="188" formatCode="#,##0.0000000000000000000,"/>
    <numFmt numFmtId="189" formatCode="#,##0.00000000000000,"/>
    <numFmt numFmtId="190" formatCode="_-* #,##0.00000000000_-;\-* #,##0.00000000000_-;_-* &quot;-&quot;??_-;_-@_-"/>
    <numFmt numFmtId="191" formatCode="0.000"/>
  </numFmts>
  <fonts count="39" x14ac:knownFonts="1">
    <font>
      <sz val="12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Courier New"/>
      <family val="3"/>
    </font>
    <font>
      <b/>
      <sz val="11"/>
      <name val="Arial"/>
      <family val="2"/>
    </font>
    <font>
      <sz val="11"/>
      <name val="Arial"/>
      <family val="2"/>
    </font>
    <font>
      <u/>
      <sz val="8.4"/>
      <color indexed="12"/>
      <name val="Courier New"/>
      <family val="3"/>
    </font>
    <font>
      <sz val="12"/>
      <name val="Times New Roman"/>
      <family val="1"/>
    </font>
    <font>
      <sz val="10"/>
      <name val="Lucida Sans"/>
      <family val="2"/>
    </font>
    <font>
      <sz val="11"/>
      <color indexed="8"/>
      <name val="Calibri"/>
      <family val="2"/>
    </font>
    <font>
      <sz val="12"/>
      <color indexed="12"/>
      <name val="Arial"/>
      <family val="2"/>
    </font>
    <font>
      <sz val="12"/>
      <color indexed="11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sz val="15"/>
      <name val="Arial"/>
      <family val="2"/>
    </font>
    <font>
      <u/>
      <sz val="10"/>
      <name val="Arial"/>
      <family val="2"/>
    </font>
    <font>
      <i/>
      <u/>
      <sz val="9"/>
      <name val="Arial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5"/>
      <color indexed="8"/>
      <name val="Arial"/>
      <family val="2"/>
    </font>
    <font>
      <sz val="12"/>
      <color rgb="FF0000FF"/>
      <name val="Arial"/>
      <family val="2"/>
    </font>
    <font>
      <b/>
      <sz val="14"/>
      <color rgb="FFFF000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2"/>
      <color rgb="FF00B050"/>
      <name val="Arial"/>
      <family val="2"/>
    </font>
    <font>
      <b/>
      <sz val="12"/>
      <color rgb="FF00B0F0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u/>
      <sz val="12"/>
      <color theme="1"/>
      <name val="Arial"/>
      <family val="2"/>
    </font>
    <font>
      <b/>
      <sz val="14"/>
      <color rgb="FF00B0F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169" fontId="9" fillId="0" borderId="1" applyFont="0" applyFill="0" applyBorder="0" applyAlignment="0">
      <alignment horizontal="right"/>
    </xf>
    <xf numFmtId="170" fontId="15" fillId="0" borderId="0" applyFill="0" applyBorder="0"/>
    <xf numFmtId="171" fontId="5" fillId="2" borderId="2">
      <alignment horizontal="right" vertical="top"/>
    </xf>
    <xf numFmtId="0" fontId="5" fillId="2" borderId="2">
      <alignment horizontal="left" indent="5"/>
    </xf>
    <xf numFmtId="3" fontId="5" fillId="2" borderId="2">
      <alignment horizontal="right"/>
    </xf>
    <xf numFmtId="171" fontId="5" fillId="2" borderId="3" applyNumberFormat="0">
      <alignment horizontal="right" vertical="top"/>
    </xf>
    <xf numFmtId="0" fontId="5" fillId="2" borderId="3">
      <alignment horizontal="left" indent="3"/>
    </xf>
    <xf numFmtId="3" fontId="5" fillId="2" borderId="3">
      <alignment horizontal="right"/>
    </xf>
    <xf numFmtId="171" fontId="6" fillId="2" borderId="3" applyNumberFormat="0">
      <alignment horizontal="right" vertical="top"/>
    </xf>
    <xf numFmtId="0" fontId="6" fillId="2" borderId="3">
      <alignment horizontal="left" indent="1"/>
    </xf>
    <xf numFmtId="3" fontId="6" fillId="2" borderId="3">
      <alignment horizontal="right"/>
    </xf>
    <xf numFmtId="0" fontId="5" fillId="2" borderId="4" applyFont="0" applyFill="0" applyAlignment="0"/>
    <xf numFmtId="0" fontId="6" fillId="2" borderId="3">
      <alignment horizontal="right" vertical="top"/>
    </xf>
    <xf numFmtId="0" fontId="6" fillId="2" borderId="3">
      <alignment horizontal="left" indent="2"/>
    </xf>
    <xf numFmtId="3" fontId="6" fillId="2" borderId="3">
      <alignment horizontal="right"/>
    </xf>
    <xf numFmtId="0" fontId="5" fillId="3" borderId="0">
      <protection locked="0"/>
    </xf>
    <xf numFmtId="171" fontId="5" fillId="2" borderId="3" applyNumberFormat="0">
      <alignment horizontal="right" vertical="top"/>
    </xf>
    <xf numFmtId="0" fontId="5" fillId="2" borderId="3">
      <alignment horizontal="left" indent="3"/>
    </xf>
    <xf numFmtId="3" fontId="5" fillId="2" borderId="3">
      <alignment horizontal="right"/>
    </xf>
    <xf numFmtId="0" fontId="5" fillId="4" borderId="5">
      <alignment horizontal="center" vertical="center"/>
      <protection locked="0"/>
    </xf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5" fillId="5" borderId="0">
      <protection locked="0"/>
    </xf>
    <xf numFmtId="0" fontId="6" fillId="4" borderId="0">
      <alignment vertical="center"/>
      <protection locked="0"/>
    </xf>
    <xf numFmtId="0" fontId="6" fillId="0" borderId="0">
      <protection locked="0"/>
    </xf>
    <xf numFmtId="37" fontId="10" fillId="6" borderId="0"/>
    <xf numFmtId="172" fontId="10" fillId="6" borderId="0"/>
    <xf numFmtId="167" fontId="10" fillId="6" borderId="0"/>
    <xf numFmtId="0" fontId="7" fillId="0" borderId="0">
      <protection locked="0"/>
    </xf>
    <xf numFmtId="0" fontId="22" fillId="0" borderId="12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73" fontId="5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25" fillId="0" borderId="0"/>
    <xf numFmtId="0" fontId="16" fillId="0" borderId="0"/>
    <xf numFmtId="0" fontId="5" fillId="0" borderId="0"/>
    <xf numFmtId="174" fontId="5" fillId="0" borderId="6" applyFont="0" applyFill="0" applyBorder="0" applyAlignment="0"/>
    <xf numFmtId="175" fontId="5" fillId="0" borderId="6" applyFont="0" applyFill="0" applyBorder="0" applyAlignment="0"/>
    <xf numFmtId="175" fontId="5" fillId="0" borderId="6" applyFont="0" applyFill="0" applyBorder="0" applyAlignment="0"/>
    <xf numFmtId="174" fontId="5" fillId="0" borderId="6" applyFont="0" applyFill="0" applyBorder="0" applyAlignment="0"/>
    <xf numFmtId="176" fontId="9" fillId="0" borderId="0" applyAlignment="0"/>
    <xf numFmtId="177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>
      <alignment textRotation="90"/>
    </xf>
    <xf numFmtId="0" fontId="5" fillId="4" borderId="7">
      <alignment vertical="center"/>
      <protection locked="0"/>
    </xf>
    <xf numFmtId="0" fontId="5" fillId="0" borderId="0"/>
    <xf numFmtId="0" fontId="10" fillId="0" borderId="0"/>
    <xf numFmtId="0" fontId="5" fillId="3" borderId="0">
      <protection locked="0"/>
    </xf>
    <xf numFmtId="170" fontId="15" fillId="0" borderId="0" applyFont="0" applyFill="0" applyBorder="0"/>
    <xf numFmtId="166" fontId="18" fillId="0" borderId="0"/>
    <xf numFmtId="166" fontId="19" fillId="0" borderId="0" applyNumberFormat="0" applyFill="0" applyBorder="0" applyAlignment="0"/>
    <xf numFmtId="0" fontId="6" fillId="0" borderId="0"/>
    <xf numFmtId="178" fontId="13" fillId="0" borderId="0" applyFont="0" applyFill="0" applyBorder="0" applyAlignment="0" applyProtection="0">
      <alignment horizontal="right"/>
    </xf>
    <xf numFmtId="179" fontId="13" fillId="0" borderId="0" applyFont="0" applyFill="0" applyBorder="0" applyAlignment="0" applyProtection="0">
      <alignment horizontal="right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</cellStyleXfs>
  <cellXfs count="368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7" borderId="0" xfId="0" applyFont="1" applyFill="1"/>
    <xf numFmtId="0" fontId="9" fillId="0" borderId="0" xfId="0" applyFont="1"/>
    <xf numFmtId="180" fontId="5" fillId="0" borderId="0" xfId="0" applyNumberFormat="1" applyFont="1"/>
    <xf numFmtId="0" fontId="4" fillId="7" borderId="0" xfId="0" applyFont="1" applyFill="1"/>
    <xf numFmtId="0" fontId="9" fillId="7" borderId="0" xfId="0" applyFont="1" applyFill="1"/>
    <xf numFmtId="0" fontId="5" fillId="7" borderId="0" xfId="0" applyFont="1" applyFill="1" applyAlignment="1">
      <alignment horizontal="center"/>
    </xf>
    <xf numFmtId="165" fontId="9" fillId="7" borderId="0" xfId="0" applyNumberFormat="1" applyFont="1" applyFill="1"/>
    <xf numFmtId="182" fontId="5" fillId="7" borderId="0" xfId="21" applyNumberFormat="1" applyFont="1" applyFill="1" applyAlignment="1">
      <alignment wrapText="1"/>
    </xf>
    <xf numFmtId="166" fontId="5" fillId="7" borderId="0" xfId="21" applyNumberFormat="1" applyFont="1" applyFill="1" applyAlignment="1">
      <alignment wrapText="1"/>
    </xf>
    <xf numFmtId="184" fontId="5" fillId="7" borderId="0" xfId="51" applyNumberFormat="1" applyFont="1" applyFill="1" applyAlignment="1">
      <alignment wrapText="1"/>
    </xf>
    <xf numFmtId="0" fontId="22" fillId="0" borderId="0" xfId="33" applyFill="1" applyBorder="1" applyAlignment="1" applyProtection="1">
      <protection locked="0"/>
    </xf>
    <xf numFmtId="166" fontId="9" fillId="0" borderId="0" xfId="0" applyNumberFormat="1" applyFont="1"/>
    <xf numFmtId="0" fontId="4" fillId="0" borderId="0" xfId="0" applyFont="1"/>
    <xf numFmtId="0" fontId="22" fillId="0" borderId="0" xfId="33" applyBorder="1" applyAlignment="1">
      <alignment vertical="top"/>
    </xf>
    <xf numFmtId="0" fontId="10" fillId="7" borderId="0" xfId="0" applyFont="1" applyFill="1"/>
    <xf numFmtId="10" fontId="5" fillId="7" borderId="0" xfId="51" applyNumberFormat="1" applyFont="1" applyFill="1" applyAlignment="1">
      <alignment wrapText="1"/>
    </xf>
    <xf numFmtId="164" fontId="5" fillId="7" borderId="0" xfId="51" applyNumberFormat="1" applyFont="1" applyFill="1" applyAlignment="1">
      <alignment wrapText="1"/>
    </xf>
    <xf numFmtId="0" fontId="3" fillId="0" borderId="0" xfId="0" applyFont="1"/>
    <xf numFmtId="0" fontId="3" fillId="0" borderId="0" xfId="33" applyFont="1" applyFill="1" applyBorder="1" applyAlignment="1" applyProtection="1">
      <alignment vertical="top"/>
      <protection locked="0"/>
    </xf>
    <xf numFmtId="165" fontId="5" fillId="7" borderId="0" xfId="0" applyNumberFormat="1" applyFont="1" applyFill="1"/>
    <xf numFmtId="0" fontId="6" fillId="7" borderId="0" xfId="0" applyFont="1" applyFill="1" applyAlignment="1">
      <alignment horizontal="center" wrapText="1"/>
    </xf>
    <xf numFmtId="167" fontId="5" fillId="7" borderId="0" xfId="0" applyNumberFormat="1" applyFont="1" applyFill="1"/>
    <xf numFmtId="165" fontId="6" fillId="7" borderId="13" xfId="0" applyNumberFormat="1" applyFont="1" applyFill="1" applyBorder="1"/>
    <xf numFmtId="165" fontId="6" fillId="7" borderId="0" xfId="0" applyNumberFormat="1" applyFont="1" applyFill="1"/>
    <xf numFmtId="190" fontId="5" fillId="7" borderId="0" xfId="21" applyNumberFormat="1" applyFont="1" applyFill="1" applyAlignment="1">
      <alignment wrapText="1"/>
    </xf>
    <xf numFmtId="0" fontId="3" fillId="7" borderId="0" xfId="0" applyFont="1" applyFill="1"/>
    <xf numFmtId="0" fontId="3" fillId="7" borderId="0" xfId="66" applyFill="1"/>
    <xf numFmtId="3" fontId="21" fillId="7" borderId="0" xfId="67" applyNumberFormat="1" applyFont="1" applyFill="1" applyBorder="1" applyAlignment="1">
      <alignment vertical="top"/>
    </xf>
    <xf numFmtId="0" fontId="3" fillId="7" borderId="0" xfId="33" applyFont="1" applyFill="1" applyBorder="1" applyAlignment="1" applyProtection="1">
      <alignment vertical="top"/>
      <protection locked="0"/>
    </xf>
    <xf numFmtId="0" fontId="7" fillId="7" borderId="0" xfId="66" applyFont="1" applyFill="1" applyAlignment="1">
      <alignment horizontal="right" vertical="top"/>
    </xf>
    <xf numFmtId="0" fontId="30" fillId="7" borderId="0" xfId="66" applyFont="1" applyFill="1" applyAlignment="1">
      <alignment horizontal="right" vertical="top"/>
    </xf>
    <xf numFmtId="0" fontId="22" fillId="7" borderId="0" xfId="0" applyFont="1" applyFill="1"/>
    <xf numFmtId="0" fontId="10" fillId="0" borderId="0" xfId="33" applyFont="1" applyFill="1" applyBorder="1" applyAlignment="1" applyProtection="1">
      <protection locked="0"/>
    </xf>
    <xf numFmtId="0" fontId="22" fillId="7" borderId="0" xfId="33" applyFill="1" applyBorder="1"/>
    <xf numFmtId="0" fontId="31" fillId="7" borderId="0" xfId="0" applyFont="1" applyFill="1" applyAlignment="1">
      <alignment horizontal="right"/>
    </xf>
    <xf numFmtId="165" fontId="3" fillId="7" borderId="0" xfId="0" applyNumberFormat="1" applyFont="1" applyFill="1"/>
    <xf numFmtId="0" fontId="22" fillId="7" borderId="0" xfId="33" applyFill="1" applyBorder="1" applyAlignment="1" applyProtection="1">
      <protection locked="0"/>
    </xf>
    <xf numFmtId="0" fontId="12" fillId="7" borderId="0" xfId="32" applyFont="1" applyFill="1">
      <protection locked="0"/>
    </xf>
    <xf numFmtId="0" fontId="10" fillId="7" borderId="0" xfId="32" applyFont="1" applyFill="1">
      <protection locked="0"/>
    </xf>
    <xf numFmtId="189" fontId="5" fillId="7" borderId="0" xfId="0" applyNumberFormat="1" applyFont="1" applyFill="1"/>
    <xf numFmtId="188" fontId="5" fillId="7" borderId="0" xfId="0" applyNumberFormat="1" applyFont="1" applyFill="1"/>
    <xf numFmtId="187" fontId="5" fillId="7" borderId="0" xfId="0" applyNumberFormat="1" applyFont="1" applyFill="1"/>
    <xf numFmtId="0" fontId="24" fillId="7" borderId="0" xfId="35" applyFont="1" applyFill="1" applyAlignment="1" applyProtection="1">
      <alignment wrapText="1"/>
    </xf>
    <xf numFmtId="185" fontId="24" fillId="7" borderId="0" xfId="35" applyNumberFormat="1" applyFont="1" applyFill="1" applyAlignment="1" applyProtection="1">
      <alignment wrapText="1"/>
    </xf>
    <xf numFmtId="165" fontId="24" fillId="7" borderId="0" xfId="35" applyNumberFormat="1" applyFont="1" applyFill="1" applyAlignment="1" applyProtection="1">
      <alignment wrapText="1"/>
    </xf>
    <xf numFmtId="43" fontId="9" fillId="7" borderId="0" xfId="21" applyFont="1" applyFill="1"/>
    <xf numFmtId="0" fontId="31" fillId="7" borderId="8" xfId="0" applyFont="1" applyFill="1" applyBorder="1" applyAlignment="1">
      <alignment horizontal="right"/>
    </xf>
    <xf numFmtId="43" fontId="5" fillId="7" borderId="0" xfId="21" applyFont="1" applyFill="1"/>
    <xf numFmtId="0" fontId="20" fillId="7" borderId="0" xfId="0" applyFont="1" applyFill="1"/>
    <xf numFmtId="0" fontId="23" fillId="0" borderId="0" xfId="35" applyFont="1" applyFill="1" applyAlignment="1" applyProtection="1">
      <alignment horizontal="right"/>
    </xf>
    <xf numFmtId="3" fontId="5" fillId="0" borderId="0" xfId="0" applyNumberFormat="1" applyFont="1"/>
    <xf numFmtId="3" fontId="9" fillId="0" borderId="0" xfId="0" applyNumberFormat="1" applyFont="1"/>
    <xf numFmtId="0" fontId="20" fillId="0" borderId="0" xfId="0" applyFont="1"/>
    <xf numFmtId="0" fontId="22" fillId="0" borderId="0" xfId="33" applyFill="1" applyBorder="1" applyAlignment="1" applyProtection="1">
      <alignment vertical="center"/>
      <protection locked="0"/>
    </xf>
    <xf numFmtId="0" fontId="5" fillId="0" borderId="0" xfId="39" applyFont="1"/>
    <xf numFmtId="0" fontId="6" fillId="0" borderId="0" xfId="39" applyFont="1"/>
    <xf numFmtId="0" fontId="3" fillId="0" borderId="0" xfId="39" applyFont="1"/>
    <xf numFmtId="0" fontId="9" fillId="0" borderId="0" xfId="39"/>
    <xf numFmtId="0" fontId="22" fillId="0" borderId="0" xfId="33" applyFill="1" applyBorder="1" applyAlignment="1" applyProtection="1">
      <alignment vertical="center" wrapText="1"/>
      <protection locked="0"/>
    </xf>
    <xf numFmtId="0" fontId="22" fillId="0" borderId="0" xfId="33" applyFill="1" applyBorder="1"/>
    <xf numFmtId="165" fontId="5" fillId="0" borderId="0" xfId="0" applyNumberFormat="1" applyFont="1"/>
    <xf numFmtId="186" fontId="13" fillId="0" borderId="0" xfId="21" applyNumberFormat="1" applyFont="1" applyFill="1"/>
    <xf numFmtId="181" fontId="5" fillId="0" borderId="0" xfId="21" applyNumberFormat="1" applyFont="1" applyFill="1"/>
    <xf numFmtId="0" fontId="22" fillId="7" borderId="0" xfId="33" applyFill="1" applyBorder="1" applyAlignment="1">
      <alignment horizontal="left"/>
    </xf>
    <xf numFmtId="0" fontId="3" fillId="7" borderId="0" xfId="35" applyFont="1" applyFill="1" applyAlignment="1" applyProtection="1">
      <alignment horizontal="left" vertical="center" wrapText="1"/>
    </xf>
    <xf numFmtId="0" fontId="5" fillId="7" borderId="0" xfId="35" applyFont="1" applyFill="1" applyAlignment="1" applyProtection="1">
      <alignment horizontal="left" vertical="center" wrapText="1"/>
    </xf>
    <xf numFmtId="165" fontId="3" fillId="7" borderId="1" xfId="44" applyNumberFormat="1" applyFont="1" applyFill="1" applyBorder="1" applyAlignment="1">
      <alignment vertical="top" wrapText="1"/>
    </xf>
    <xf numFmtId="0" fontId="10" fillId="7" borderId="0" xfId="44" applyFont="1" applyFill="1" applyAlignment="1">
      <alignment vertical="top" wrapText="1"/>
    </xf>
    <xf numFmtId="0" fontId="10" fillId="7" borderId="8" xfId="44" applyFont="1" applyFill="1" applyBorder="1" applyAlignment="1">
      <alignment vertical="top" wrapText="1"/>
    </xf>
    <xf numFmtId="0" fontId="10" fillId="7" borderId="9" xfId="44" applyFont="1" applyFill="1" applyBorder="1" applyAlignment="1">
      <alignment horizontal="left" vertical="center" wrapText="1"/>
    </xf>
    <xf numFmtId="0" fontId="10" fillId="7" borderId="11" xfId="44" applyFont="1" applyFill="1" applyBorder="1" applyAlignment="1">
      <alignment horizontal="right" wrapText="1"/>
    </xf>
    <xf numFmtId="0" fontId="10" fillId="7" borderId="16" xfId="44" applyFont="1" applyFill="1" applyBorder="1" applyAlignment="1">
      <alignment horizontal="left" vertical="top" wrapText="1"/>
    </xf>
    <xf numFmtId="0" fontId="3" fillId="7" borderId="14" xfId="44" applyFont="1" applyFill="1" applyBorder="1" applyAlignment="1">
      <alignment horizontal="left" vertical="top" wrapText="1" indent="1"/>
    </xf>
    <xf numFmtId="168" fontId="3" fillId="7" borderId="0" xfId="0" applyNumberFormat="1" applyFont="1" applyFill="1"/>
    <xf numFmtId="0" fontId="3" fillId="7" borderId="9" xfId="44" applyFont="1" applyFill="1" applyBorder="1" applyAlignment="1">
      <alignment horizontal="left" vertical="top" wrapText="1" indent="1"/>
    </xf>
    <xf numFmtId="165" fontId="3" fillId="7" borderId="10" xfId="44" applyNumberFormat="1" applyFont="1" applyFill="1" applyBorder="1" applyAlignment="1">
      <alignment vertical="top" wrapText="1"/>
    </xf>
    <xf numFmtId="0" fontId="10" fillId="7" borderId="16" xfId="44" applyFont="1" applyFill="1" applyBorder="1" applyAlignment="1">
      <alignment horizontal="left" wrapText="1"/>
    </xf>
    <xf numFmtId="165" fontId="10" fillId="7" borderId="16" xfId="44" applyNumberFormat="1" applyFont="1" applyFill="1" applyBorder="1" applyAlignment="1">
      <alignment wrapText="1"/>
    </xf>
    <xf numFmtId="165" fontId="10" fillId="7" borderId="0" xfId="0" applyNumberFormat="1" applyFont="1" applyFill="1"/>
    <xf numFmtId="168" fontId="10" fillId="7" borderId="0" xfId="0" applyNumberFormat="1" applyFont="1" applyFill="1"/>
    <xf numFmtId="165" fontId="10" fillId="7" borderId="17" xfId="44" applyNumberFormat="1" applyFont="1" applyFill="1" applyBorder="1" applyAlignment="1">
      <alignment wrapText="1"/>
    </xf>
    <xf numFmtId="165" fontId="3" fillId="7" borderId="14" xfId="44" applyNumberFormat="1" applyFont="1" applyFill="1" applyBorder="1" applyAlignment="1">
      <alignment vertical="top" wrapText="1"/>
    </xf>
    <xf numFmtId="165" fontId="3" fillId="7" borderId="9" xfId="44" applyNumberFormat="1" applyFont="1" applyFill="1" applyBorder="1" applyAlignment="1">
      <alignment vertical="top" wrapText="1"/>
    </xf>
    <xf numFmtId="0" fontId="10" fillId="7" borderId="18" xfId="44" applyFont="1" applyFill="1" applyBorder="1" applyAlignment="1">
      <alignment horizontal="left" wrapText="1"/>
    </xf>
    <xf numFmtId="165" fontId="10" fillId="7" borderId="18" xfId="44" applyNumberFormat="1" applyFont="1" applyFill="1" applyBorder="1" applyAlignment="1">
      <alignment wrapText="1"/>
    </xf>
    <xf numFmtId="165" fontId="3" fillId="7" borderId="19" xfId="44" applyNumberFormat="1" applyFont="1" applyFill="1" applyBorder="1" applyAlignment="1">
      <alignment vertical="top" wrapText="1"/>
    </xf>
    <xf numFmtId="0" fontId="3" fillId="7" borderId="1" xfId="0" applyFont="1" applyFill="1" applyBorder="1"/>
    <xf numFmtId="0" fontId="0" fillId="7" borderId="0" xfId="0" applyFill="1"/>
    <xf numFmtId="165" fontId="3" fillId="7" borderId="20" xfId="0" applyNumberFormat="1" applyFont="1" applyFill="1" applyBorder="1"/>
    <xf numFmtId="164" fontId="3" fillId="7" borderId="20" xfId="0" applyNumberFormat="1" applyFont="1" applyFill="1" applyBorder="1"/>
    <xf numFmtId="0" fontId="3" fillId="7" borderId="20" xfId="0" applyFont="1" applyFill="1" applyBorder="1"/>
    <xf numFmtId="165" fontId="3" fillId="8" borderId="21" xfId="0" applyNumberFormat="1" applyFont="1" applyFill="1" applyBorder="1"/>
    <xf numFmtId="164" fontId="3" fillId="8" borderId="21" xfId="0" applyNumberFormat="1" applyFont="1" applyFill="1" applyBorder="1"/>
    <xf numFmtId="0" fontId="3" fillId="8" borderId="21" xfId="0" applyFont="1" applyFill="1" applyBorder="1"/>
    <xf numFmtId="165" fontId="3" fillId="7" borderId="21" xfId="0" applyNumberFormat="1" applyFont="1" applyFill="1" applyBorder="1"/>
    <xf numFmtId="164" fontId="3" fillId="7" borderId="21" xfId="0" applyNumberFormat="1" applyFont="1" applyFill="1" applyBorder="1"/>
    <xf numFmtId="0" fontId="3" fillId="7" borderId="21" xfId="0" applyFont="1" applyFill="1" applyBorder="1"/>
    <xf numFmtId="165" fontId="3" fillId="8" borderId="22" xfId="0" applyNumberFormat="1" applyFont="1" applyFill="1" applyBorder="1"/>
    <xf numFmtId="164" fontId="3" fillId="8" borderId="22" xfId="0" applyNumberFormat="1" applyFont="1" applyFill="1" applyBorder="1"/>
    <xf numFmtId="0" fontId="3" fillId="8" borderId="22" xfId="0" applyFont="1" applyFill="1" applyBorder="1"/>
    <xf numFmtId="165" fontId="10" fillId="7" borderId="23" xfId="0" applyNumberFormat="1" applyFont="1" applyFill="1" applyBorder="1"/>
    <xf numFmtId="164" fontId="10" fillId="7" borderId="23" xfId="0" applyNumberFormat="1" applyFont="1" applyFill="1" applyBorder="1"/>
    <xf numFmtId="0" fontId="3" fillId="7" borderId="23" xfId="0" applyFont="1" applyFill="1" applyBorder="1"/>
    <xf numFmtId="0" fontId="10" fillId="7" borderId="23" xfId="0" applyFont="1" applyFill="1" applyBorder="1" applyAlignment="1">
      <alignment vertical="center"/>
    </xf>
    <xf numFmtId="0" fontId="10" fillId="7" borderId="23" xfId="0" applyFont="1" applyFill="1" applyBorder="1" applyAlignment="1">
      <alignment horizontal="right" vertical="center" wrapText="1"/>
    </xf>
    <xf numFmtId="0" fontId="3" fillId="8" borderId="0" xfId="0" applyFont="1" applyFill="1"/>
    <xf numFmtId="0" fontId="10" fillId="7" borderId="23" xfId="0" applyFont="1" applyFill="1" applyBorder="1"/>
    <xf numFmtId="0" fontId="10" fillId="7" borderId="23" xfId="0" applyFont="1" applyFill="1" applyBorder="1" applyAlignment="1">
      <alignment horizontal="left" vertical="center"/>
    </xf>
    <xf numFmtId="3" fontId="3" fillId="7" borderId="20" xfId="0" applyNumberFormat="1" applyFont="1" applyFill="1" applyBorder="1"/>
    <xf numFmtId="3" fontId="3" fillId="8" borderId="21" xfId="0" applyNumberFormat="1" applyFont="1" applyFill="1" applyBorder="1"/>
    <xf numFmtId="3" fontId="3" fillId="7" borderId="21" xfId="0" applyNumberFormat="1" applyFont="1" applyFill="1" applyBorder="1"/>
    <xf numFmtId="3" fontId="3" fillId="8" borderId="22" xfId="0" applyNumberFormat="1" applyFont="1" applyFill="1" applyBorder="1"/>
    <xf numFmtId="3" fontId="10" fillId="7" borderId="23" xfId="0" applyNumberFormat="1" applyFont="1" applyFill="1" applyBorder="1"/>
    <xf numFmtId="0" fontId="10" fillId="0" borderId="23" xfId="0" applyFont="1" applyBorder="1" applyAlignment="1">
      <alignment horizontal="left" vertical="center"/>
    </xf>
    <xf numFmtId="0" fontId="10" fillId="0" borderId="23" xfId="0" applyFont="1" applyBorder="1" applyAlignment="1">
      <alignment horizontal="right" vertical="center" wrapText="1"/>
    </xf>
    <xf numFmtId="0" fontId="10" fillId="0" borderId="23" xfId="0" applyFont="1" applyBorder="1"/>
    <xf numFmtId="0" fontId="10" fillId="0" borderId="23" xfId="0" applyFont="1" applyBorder="1" applyAlignment="1">
      <alignment horizontal="left" vertical="center" wrapText="1"/>
    </xf>
    <xf numFmtId="0" fontId="31" fillId="0" borderId="0" xfId="0" applyFont="1" applyAlignment="1">
      <alignment horizontal="right"/>
    </xf>
    <xf numFmtId="0" fontId="3" fillId="0" borderId="20" xfId="0" applyFont="1" applyBorder="1"/>
    <xf numFmtId="0" fontId="3" fillId="0" borderId="21" xfId="0" applyFont="1" applyBorder="1"/>
    <xf numFmtId="0" fontId="10" fillId="0" borderId="23" xfId="0" applyFont="1" applyBorder="1" applyAlignment="1">
      <alignment wrapText="1"/>
    </xf>
    <xf numFmtId="165" fontId="10" fillId="7" borderId="23" xfId="66" applyNumberFormat="1" applyFont="1" applyFill="1" applyBorder="1"/>
    <xf numFmtId="165" fontId="3" fillId="7" borderId="24" xfId="0" applyNumberFormat="1" applyFont="1" applyFill="1" applyBorder="1"/>
    <xf numFmtId="165" fontId="3" fillId="8" borderId="25" xfId="0" applyNumberFormat="1" applyFont="1" applyFill="1" applyBorder="1"/>
    <xf numFmtId="165" fontId="3" fillId="7" borderId="25" xfId="0" applyNumberFormat="1" applyFont="1" applyFill="1" applyBorder="1"/>
    <xf numFmtId="165" fontId="3" fillId="8" borderId="26" xfId="0" applyNumberFormat="1" applyFont="1" applyFill="1" applyBorder="1"/>
    <xf numFmtId="165" fontId="10" fillId="0" borderId="23" xfId="0" applyNumberFormat="1" applyFont="1" applyBorder="1" applyAlignment="1">
      <alignment wrapText="1"/>
    </xf>
    <xf numFmtId="165" fontId="10" fillId="7" borderId="27" xfId="44" applyNumberFormat="1" applyFont="1" applyFill="1" applyBorder="1" applyAlignment="1">
      <alignment vertical="top" wrapText="1"/>
    </xf>
    <xf numFmtId="165" fontId="3" fillId="8" borderId="15" xfId="44" applyNumberFormat="1" applyFont="1" applyFill="1" applyBorder="1" applyAlignment="1">
      <alignment vertical="top" wrapText="1"/>
    </xf>
    <xf numFmtId="165" fontId="3" fillId="8" borderId="10" xfId="44" applyNumberFormat="1" applyFont="1" applyFill="1" applyBorder="1" applyAlignment="1">
      <alignment vertical="top" wrapText="1"/>
    </xf>
    <xf numFmtId="165" fontId="10" fillId="7" borderId="28" xfId="44" applyNumberFormat="1" applyFont="1" applyFill="1" applyBorder="1" applyAlignment="1">
      <alignment wrapText="1"/>
    </xf>
    <xf numFmtId="165" fontId="3" fillId="8" borderId="14" xfId="44" applyNumberFormat="1" applyFont="1" applyFill="1" applyBorder="1" applyAlignment="1">
      <alignment vertical="top" wrapText="1"/>
    </xf>
    <xf numFmtId="165" fontId="3" fillId="8" borderId="9" xfId="44" applyNumberFormat="1" applyFont="1" applyFill="1" applyBorder="1" applyAlignment="1">
      <alignment vertical="top" wrapText="1"/>
    </xf>
    <xf numFmtId="165" fontId="10" fillId="8" borderId="16" xfId="44" applyNumberFormat="1" applyFont="1" applyFill="1" applyBorder="1" applyAlignment="1">
      <alignment wrapText="1"/>
    </xf>
    <xf numFmtId="165" fontId="10" fillId="8" borderId="18" xfId="44" applyNumberFormat="1" applyFont="1" applyFill="1" applyBorder="1" applyAlignment="1">
      <alignment wrapText="1"/>
    </xf>
    <xf numFmtId="0" fontId="3" fillId="8" borderId="14" xfId="44" applyFont="1" applyFill="1" applyBorder="1" applyAlignment="1">
      <alignment horizontal="left" vertical="top" wrapText="1" indent="1"/>
    </xf>
    <xf numFmtId="0" fontId="3" fillId="8" borderId="9" xfId="44" applyFont="1" applyFill="1" applyBorder="1" applyAlignment="1">
      <alignment horizontal="left" vertical="top" wrapText="1" indent="1"/>
    </xf>
    <xf numFmtId="0" fontId="10" fillId="8" borderId="16" xfId="44" applyFont="1" applyFill="1" applyBorder="1" applyAlignment="1">
      <alignment horizontal="left" wrapText="1"/>
    </xf>
    <xf numFmtId="0" fontId="10" fillId="8" borderId="18" xfId="44" applyFont="1" applyFill="1" applyBorder="1" applyAlignment="1">
      <alignment horizontal="left" wrapText="1"/>
    </xf>
    <xf numFmtId="164" fontId="3" fillId="7" borderId="20" xfId="51" applyNumberFormat="1" applyFont="1" applyFill="1" applyBorder="1" applyAlignment="1"/>
    <xf numFmtId="164" fontId="3" fillId="7" borderId="20" xfId="54" applyNumberFormat="1" applyFont="1" applyFill="1" applyBorder="1" applyAlignment="1"/>
    <xf numFmtId="164" fontId="3" fillId="8" borderId="21" xfId="51" applyNumberFormat="1" applyFont="1" applyFill="1" applyBorder="1" applyAlignment="1"/>
    <xf numFmtId="164" fontId="3" fillId="8" borderId="21" xfId="54" applyNumberFormat="1" applyFont="1" applyFill="1" applyBorder="1" applyAlignment="1"/>
    <xf numFmtId="164" fontId="3" fillId="7" borderId="21" xfId="51" applyNumberFormat="1" applyFont="1" applyFill="1" applyBorder="1" applyAlignment="1"/>
    <xf numFmtId="164" fontId="3" fillId="7" borderId="21" xfId="54" applyNumberFormat="1" applyFont="1" applyFill="1" applyBorder="1" applyAlignment="1"/>
    <xf numFmtId="164" fontId="3" fillId="8" borderId="22" xfId="51" applyNumberFormat="1" applyFont="1" applyFill="1" applyBorder="1" applyAlignment="1"/>
    <xf numFmtId="164" fontId="3" fillId="8" borderId="22" xfId="54" applyNumberFormat="1" applyFont="1" applyFill="1" applyBorder="1" applyAlignment="1"/>
    <xf numFmtId="165" fontId="10" fillId="7" borderId="22" xfId="0" applyNumberFormat="1" applyFont="1" applyFill="1" applyBorder="1"/>
    <xf numFmtId="164" fontId="10" fillId="7" borderId="23" xfId="51" applyNumberFormat="1" applyFont="1" applyFill="1" applyBorder="1"/>
    <xf numFmtId="0" fontId="10" fillId="7" borderId="23" xfId="0" applyFont="1" applyFill="1" applyBorder="1" applyAlignment="1">
      <alignment horizontal="left" vertical="center" wrapText="1"/>
    </xf>
    <xf numFmtId="0" fontId="10" fillId="7" borderId="27" xfId="44" applyFont="1" applyFill="1" applyBorder="1" applyAlignment="1">
      <alignment horizontal="left" wrapText="1"/>
    </xf>
    <xf numFmtId="165" fontId="10" fillId="7" borderId="27" xfId="44" applyNumberFormat="1" applyFont="1" applyFill="1" applyBorder="1" applyAlignment="1">
      <alignment wrapText="1"/>
    </xf>
    <xf numFmtId="0" fontId="5" fillId="7" borderId="0" xfId="66" applyFont="1" applyFill="1"/>
    <xf numFmtId="0" fontId="10" fillId="7" borderId="0" xfId="66" applyFont="1" applyFill="1" applyAlignment="1">
      <alignment horizontal="left" vertical="center"/>
    </xf>
    <xf numFmtId="0" fontId="3" fillId="7" borderId="0" xfId="66" applyFill="1" applyAlignment="1">
      <alignment horizontal="left" vertical="center"/>
    </xf>
    <xf numFmtId="0" fontId="5" fillId="7" borderId="0" xfId="66" applyFont="1" applyFill="1" applyAlignment="1">
      <alignment horizontal="left"/>
    </xf>
    <xf numFmtId="0" fontId="8" fillId="7" borderId="0" xfId="35" applyFill="1" applyAlignment="1" applyProtection="1"/>
    <xf numFmtId="0" fontId="3" fillId="7" borderId="0" xfId="66" applyFill="1" applyAlignment="1">
      <alignment vertical="top" wrapText="1"/>
    </xf>
    <xf numFmtId="0" fontId="3" fillId="7" borderId="0" xfId="35" applyFont="1" applyFill="1" applyAlignment="1" applyProtection="1">
      <alignment horizontal="left" vertical="top" wrapText="1"/>
    </xf>
    <xf numFmtId="0" fontId="7" fillId="7" borderId="0" xfId="33" applyFont="1" applyFill="1" applyBorder="1" applyAlignment="1" applyProtection="1">
      <alignment vertical="top"/>
      <protection locked="0"/>
    </xf>
    <xf numFmtId="0" fontId="32" fillId="7" borderId="0" xfId="33" applyFont="1" applyFill="1" applyBorder="1" applyAlignment="1" applyProtection="1">
      <alignment vertical="top"/>
      <protection locked="0"/>
    </xf>
    <xf numFmtId="0" fontId="3" fillId="7" borderId="0" xfId="66" applyFill="1" applyAlignment="1">
      <alignment horizontal="left" vertical="top" wrapText="1" indent="2"/>
    </xf>
    <xf numFmtId="3" fontId="26" fillId="7" borderId="0" xfId="66" applyNumberFormat="1" applyFont="1" applyFill="1" applyAlignment="1">
      <alignment horizontal="right" vertical="top"/>
    </xf>
    <xf numFmtId="3" fontId="34" fillId="7" borderId="0" xfId="66" applyNumberFormat="1" applyFont="1" applyFill="1" applyAlignment="1">
      <alignment horizontal="right" vertical="top"/>
    </xf>
    <xf numFmtId="183" fontId="21" fillId="7" borderId="0" xfId="66" applyNumberFormat="1" applyFont="1" applyFill="1" applyAlignment="1">
      <alignment vertical="top"/>
    </xf>
    <xf numFmtId="0" fontId="26" fillId="7" borderId="0" xfId="66" applyFont="1" applyFill="1"/>
    <xf numFmtId="0" fontId="3" fillId="0" borderId="0" xfId="0" applyFont="1" applyAlignment="1">
      <alignment vertical="top"/>
    </xf>
    <xf numFmtId="0" fontId="32" fillId="0" borderId="0" xfId="0" applyFont="1"/>
    <xf numFmtId="0" fontId="2" fillId="7" borderId="0" xfId="0" applyFont="1" applyFill="1" applyAlignment="1">
      <alignment horizontal="left" vertical="top" wrapText="1" indent="2"/>
    </xf>
    <xf numFmtId="0" fontId="2" fillId="7" borderId="0" xfId="66" applyFont="1" applyFill="1" applyAlignment="1">
      <alignment horizontal="left" vertical="top" wrapText="1" indent="2"/>
    </xf>
    <xf numFmtId="0" fontId="2" fillId="0" borderId="0" xfId="0" applyFont="1"/>
    <xf numFmtId="0" fontId="2" fillId="7" borderId="0" xfId="0" applyFont="1" applyFill="1"/>
    <xf numFmtId="0" fontId="3" fillId="7" borderId="0" xfId="0" applyFont="1" applyFill="1" applyAlignment="1">
      <alignment horizontal="left" vertical="top" wrapText="1" indent="2"/>
    </xf>
    <xf numFmtId="0" fontId="33" fillId="0" borderId="0" xfId="0" applyFont="1"/>
    <xf numFmtId="0" fontId="2" fillId="7" borderId="0" xfId="0" applyFont="1" applyFill="1" applyAlignment="1">
      <alignment horizontal="left" indent="2"/>
    </xf>
    <xf numFmtId="0" fontId="3" fillId="7" borderId="0" xfId="0" applyFont="1" applyFill="1" applyAlignment="1">
      <alignment horizontal="left" indent="2"/>
    </xf>
    <xf numFmtId="0" fontId="3" fillId="7" borderId="0" xfId="0" applyFont="1" applyFill="1" applyAlignment="1">
      <alignment horizontal="left" vertical="top" indent="2"/>
    </xf>
    <xf numFmtId="0" fontId="2" fillId="7" borderId="0" xfId="66" applyFont="1" applyFill="1" applyAlignment="1">
      <alignment horizontal="left" vertical="top" indent="2"/>
    </xf>
    <xf numFmtId="0" fontId="2" fillId="7" borderId="0" xfId="0" applyFont="1" applyFill="1" applyAlignment="1">
      <alignment horizontal="left" vertical="top" indent="2"/>
    </xf>
    <xf numFmtId="0" fontId="10" fillId="0" borderId="0" xfId="0" applyFont="1"/>
    <xf numFmtId="0" fontId="3" fillId="7" borderId="0" xfId="0" applyFont="1" applyFill="1" applyAlignment="1" applyProtection="1">
      <alignment horizontal="left" vertical="center" wrapText="1" indent="2"/>
      <protection locked="0"/>
    </xf>
    <xf numFmtId="0" fontId="2" fillId="7" borderId="0" xfId="0" applyFont="1" applyFill="1" applyAlignment="1" applyProtection="1">
      <alignment horizontal="left" vertical="top" wrapText="1" indent="2"/>
      <protection locked="0"/>
    </xf>
    <xf numFmtId="3" fontId="2" fillId="7" borderId="0" xfId="67" applyNumberFormat="1" applyFont="1" applyFill="1" applyBorder="1" applyAlignment="1">
      <alignment horizontal="left" vertical="top" indent="2"/>
    </xf>
    <xf numFmtId="0" fontId="2" fillId="7" borderId="0" xfId="66" applyFont="1" applyFill="1"/>
    <xf numFmtId="3" fontId="2" fillId="7" borderId="0" xfId="67" applyNumberFormat="1" applyFont="1" applyFill="1" applyBorder="1" applyAlignment="1">
      <alignment vertical="top" wrapText="1"/>
    </xf>
    <xf numFmtId="0" fontId="2" fillId="7" borderId="0" xfId="0" applyFont="1" applyFill="1" applyAlignment="1">
      <alignment vertical="top"/>
    </xf>
    <xf numFmtId="0" fontId="3" fillId="7" borderId="0" xfId="0" applyFont="1" applyFill="1" applyAlignment="1">
      <alignment horizontal="right"/>
    </xf>
    <xf numFmtId="0" fontId="2" fillId="7" borderId="0" xfId="66" applyFont="1" applyFill="1" applyAlignment="1">
      <alignment vertical="top"/>
    </xf>
    <xf numFmtId="191" fontId="35" fillId="7" borderId="0" xfId="0" applyNumberFormat="1" applyFont="1" applyFill="1" applyAlignment="1">
      <alignment horizontal="left" vertical="top" wrapText="1"/>
    </xf>
    <xf numFmtId="0" fontId="3" fillId="7" borderId="0" xfId="0" applyFont="1" applyFill="1" applyAlignment="1">
      <alignment vertical="top"/>
    </xf>
    <xf numFmtId="0" fontId="35" fillId="7" borderId="0" xfId="0" applyFont="1" applyFill="1" applyAlignment="1">
      <alignment horizontal="right" vertical="top"/>
    </xf>
    <xf numFmtId="0" fontId="3" fillId="0" borderId="0" xfId="0" applyFont="1" applyAlignment="1">
      <alignment horizontal="right"/>
    </xf>
    <xf numFmtId="3" fontId="10" fillId="7" borderId="0" xfId="0" applyNumberFormat="1" applyFont="1" applyFill="1" applyAlignment="1">
      <alignment horizontal="right"/>
    </xf>
    <xf numFmtId="0" fontId="27" fillId="7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36" fillId="7" borderId="0" xfId="0" applyFont="1" applyFill="1" applyAlignment="1">
      <alignment vertical="top"/>
    </xf>
    <xf numFmtId="3" fontId="10" fillId="7" borderId="0" xfId="0" applyNumberFormat="1" applyFont="1" applyFill="1" applyAlignment="1">
      <alignment horizontal="right" vertical="top"/>
    </xf>
    <xf numFmtId="3" fontId="29" fillId="7" borderId="0" xfId="0" applyNumberFormat="1" applyFont="1" applyFill="1" applyAlignment="1">
      <alignment horizontal="right"/>
    </xf>
    <xf numFmtId="191" fontId="2" fillId="7" borderId="0" xfId="0" applyNumberFormat="1" applyFont="1" applyFill="1" applyAlignment="1">
      <alignment horizontal="left" vertical="top" wrapText="1"/>
    </xf>
    <xf numFmtId="0" fontId="35" fillId="7" borderId="0" xfId="0" applyFont="1" applyFill="1" applyAlignment="1">
      <alignment vertical="top"/>
    </xf>
    <xf numFmtId="3" fontId="3" fillId="9" borderId="21" xfId="0" applyNumberFormat="1" applyFont="1" applyFill="1" applyBorder="1"/>
    <xf numFmtId="0" fontId="2" fillId="9" borderId="0" xfId="0" applyFont="1" applyFill="1" applyAlignment="1">
      <alignment horizontal="left" vertical="top" wrapText="1" indent="2"/>
    </xf>
    <xf numFmtId="0" fontId="3" fillId="9" borderId="0" xfId="66" applyFill="1" applyAlignment="1">
      <alignment horizontal="left" vertical="top" wrapText="1" indent="2"/>
    </xf>
    <xf numFmtId="0" fontId="2" fillId="9" borderId="0" xfId="66" applyFont="1" applyFill="1" applyAlignment="1">
      <alignment horizontal="left" vertical="top" wrapText="1" indent="2"/>
    </xf>
    <xf numFmtId="0" fontId="3" fillId="9" borderId="0" xfId="0" applyFont="1" applyFill="1" applyAlignment="1">
      <alignment horizontal="left" vertical="top" wrapText="1" indent="2"/>
    </xf>
    <xf numFmtId="0" fontId="2" fillId="9" borderId="0" xfId="0" applyFont="1" applyFill="1" applyAlignment="1">
      <alignment horizontal="left" indent="2"/>
    </xf>
    <xf numFmtId="0" fontId="3" fillId="9" borderId="0" xfId="0" applyFont="1" applyFill="1" applyAlignment="1">
      <alignment horizontal="left" indent="2"/>
    </xf>
    <xf numFmtId="3" fontId="21" fillId="9" borderId="0" xfId="67" applyNumberFormat="1" applyFont="1" applyFill="1" applyBorder="1" applyAlignment="1">
      <alignment vertical="top"/>
    </xf>
    <xf numFmtId="0" fontId="3" fillId="9" borderId="0" xfId="0" applyFont="1" applyFill="1" applyAlignment="1">
      <alignment horizontal="left" vertical="top" indent="2"/>
    </xf>
    <xf numFmtId="0" fontId="2" fillId="9" borderId="0" xfId="0" applyFont="1" applyFill="1" applyAlignment="1">
      <alignment horizontal="left" vertical="top" indent="2"/>
    </xf>
    <xf numFmtId="0" fontId="3" fillId="9" borderId="0" xfId="66" applyFill="1" applyAlignment="1">
      <alignment horizontal="left" vertical="top" indent="2"/>
    </xf>
    <xf numFmtId="0" fontId="2" fillId="9" borderId="0" xfId="0" applyFont="1" applyFill="1" applyAlignment="1" applyProtection="1">
      <alignment horizontal="left" vertical="center" wrapText="1" indent="2"/>
      <protection locked="0"/>
    </xf>
    <xf numFmtId="0" fontId="2" fillId="9" borderId="0" xfId="0" applyFont="1" applyFill="1" applyAlignment="1" applyProtection="1">
      <alignment horizontal="left" vertical="top" wrapText="1" indent="2"/>
      <protection locked="0"/>
    </xf>
    <xf numFmtId="0" fontId="2" fillId="9" borderId="0" xfId="0" applyFont="1" applyFill="1" applyAlignment="1" applyProtection="1">
      <alignment horizontal="left" vertical="top" indent="2"/>
      <protection locked="0"/>
    </xf>
    <xf numFmtId="3" fontId="10" fillId="7" borderId="25" xfId="66" applyNumberFormat="1" applyFont="1" applyFill="1" applyBorder="1" applyAlignment="1">
      <alignment horizontal="right" vertical="top"/>
    </xf>
    <xf numFmtId="3" fontId="2" fillId="9" borderId="25" xfId="66" applyNumberFormat="1" applyFont="1" applyFill="1" applyBorder="1" applyAlignment="1">
      <alignment horizontal="right" vertical="top"/>
    </xf>
    <xf numFmtId="3" fontId="2" fillId="7" borderId="25" xfId="66" applyNumberFormat="1" applyFont="1" applyFill="1" applyBorder="1" applyAlignment="1">
      <alignment horizontal="right" vertical="top"/>
    </xf>
    <xf numFmtId="3" fontId="3" fillId="9" borderId="25" xfId="66" applyNumberFormat="1" applyFill="1" applyBorder="1" applyAlignment="1">
      <alignment horizontal="right" vertical="top"/>
    </xf>
    <xf numFmtId="3" fontId="2" fillId="0" borderId="25" xfId="0" applyNumberFormat="1" applyFont="1" applyBorder="1"/>
    <xf numFmtId="3" fontId="3" fillId="9" borderId="25" xfId="0" applyNumberFormat="1" applyFont="1" applyFill="1" applyBorder="1" applyAlignment="1">
      <alignment vertical="center"/>
    </xf>
    <xf numFmtId="3" fontId="3" fillId="7" borderId="25" xfId="66" applyNumberFormat="1" applyFill="1" applyBorder="1" applyAlignment="1">
      <alignment horizontal="right" vertical="top"/>
    </xf>
    <xf numFmtId="3" fontId="10" fillId="9" borderId="25" xfId="66" applyNumberFormat="1" applyFont="1" applyFill="1" applyBorder="1" applyAlignment="1">
      <alignment horizontal="right" vertical="top"/>
    </xf>
    <xf numFmtId="3" fontId="3" fillId="9" borderId="25" xfId="0" applyNumberFormat="1" applyFont="1" applyFill="1" applyBorder="1"/>
    <xf numFmtId="3" fontId="10" fillId="9" borderId="25" xfId="66" applyNumberFormat="1" applyFont="1" applyFill="1" applyBorder="1" applyAlignment="1">
      <alignment vertical="top"/>
    </xf>
    <xf numFmtId="3" fontId="2" fillId="9" borderId="25" xfId="66" applyNumberFormat="1" applyFont="1" applyFill="1" applyBorder="1" applyAlignment="1">
      <alignment horizontal="right" vertical="center"/>
    </xf>
    <xf numFmtId="3" fontId="10" fillId="0" borderId="25" xfId="66" applyNumberFormat="1" applyFont="1" applyBorder="1" applyAlignment="1">
      <alignment horizontal="right" vertical="top"/>
    </xf>
    <xf numFmtId="3" fontId="2" fillId="9" borderId="25" xfId="0" applyNumberFormat="1" applyFont="1" applyFill="1" applyBorder="1"/>
    <xf numFmtId="3" fontId="2" fillId="9" borderId="25" xfId="66" applyNumberFormat="1" applyFont="1" applyFill="1" applyBorder="1" applyAlignment="1">
      <alignment vertical="top"/>
    </xf>
    <xf numFmtId="3" fontId="3" fillId="9" borderId="25" xfId="66" applyNumberFormat="1" applyFill="1" applyBorder="1" applyAlignment="1">
      <alignment vertical="top"/>
    </xf>
    <xf numFmtId="3" fontId="10" fillId="9" borderId="26" xfId="66" applyNumberFormat="1" applyFont="1" applyFill="1" applyBorder="1" applyAlignment="1">
      <alignment horizontal="right" vertical="top"/>
    </xf>
    <xf numFmtId="3" fontId="10" fillId="7" borderId="21" xfId="66" applyNumberFormat="1" applyFont="1" applyFill="1" applyBorder="1" applyAlignment="1">
      <alignment horizontal="right" vertical="top"/>
    </xf>
    <xf numFmtId="3" fontId="2" fillId="9" borderId="21" xfId="66" applyNumberFormat="1" applyFont="1" applyFill="1" applyBorder="1" applyAlignment="1">
      <alignment horizontal="right" vertical="top"/>
    </xf>
    <xf numFmtId="3" fontId="2" fillId="7" borderId="21" xfId="66" applyNumberFormat="1" applyFont="1" applyFill="1" applyBorder="1" applyAlignment="1">
      <alignment horizontal="right" vertical="top"/>
    </xf>
    <xf numFmtId="3" fontId="3" fillId="9" borderId="21" xfId="66" applyNumberFormat="1" applyFill="1" applyBorder="1" applyAlignment="1">
      <alignment horizontal="right" vertical="top"/>
    </xf>
    <xf numFmtId="3" fontId="2" fillId="0" borderId="21" xfId="0" applyNumberFormat="1" applyFont="1" applyBorder="1"/>
    <xf numFmtId="3" fontId="3" fillId="9" borderId="21" xfId="0" applyNumberFormat="1" applyFont="1" applyFill="1" applyBorder="1" applyAlignment="1">
      <alignment vertical="center"/>
    </xf>
    <xf numFmtId="3" fontId="2" fillId="9" borderId="21" xfId="0" applyNumberFormat="1" applyFont="1" applyFill="1" applyBorder="1" applyAlignment="1">
      <alignment horizontal="right"/>
    </xf>
    <xf numFmtId="3" fontId="2" fillId="7" borderId="21" xfId="0" applyNumberFormat="1" applyFont="1" applyFill="1" applyBorder="1" applyAlignment="1">
      <alignment horizontal="right"/>
    </xf>
    <xf numFmtId="3" fontId="3" fillId="7" borderId="21" xfId="66" applyNumberFormat="1" applyFill="1" applyBorder="1" applyAlignment="1">
      <alignment horizontal="right" vertical="top"/>
    </xf>
    <xf numFmtId="3" fontId="2" fillId="9" borderId="21" xfId="66" applyNumberFormat="1" applyFont="1" applyFill="1" applyBorder="1" applyAlignment="1">
      <alignment horizontal="right" vertical="center"/>
    </xf>
    <xf numFmtId="3" fontId="10" fillId="9" borderId="21" xfId="66" applyNumberFormat="1" applyFont="1" applyFill="1" applyBorder="1" applyAlignment="1">
      <alignment horizontal="right" vertical="top"/>
    </xf>
    <xf numFmtId="0" fontId="2" fillId="7" borderId="21" xfId="0" applyFont="1" applyFill="1" applyBorder="1" applyAlignment="1">
      <alignment horizontal="right" vertical="top"/>
    </xf>
    <xf numFmtId="3" fontId="10" fillId="9" borderId="21" xfId="66" applyNumberFormat="1" applyFont="1" applyFill="1" applyBorder="1" applyAlignment="1">
      <alignment vertical="top"/>
    </xf>
    <xf numFmtId="3" fontId="10" fillId="0" borderId="21" xfId="66" applyNumberFormat="1" applyFont="1" applyBorder="1" applyAlignment="1">
      <alignment horizontal="right" vertical="top"/>
    </xf>
    <xf numFmtId="3" fontId="3" fillId="9" borderId="21" xfId="0" applyNumberFormat="1" applyFont="1" applyFill="1" applyBorder="1" applyAlignment="1">
      <alignment vertical="top"/>
    </xf>
    <xf numFmtId="3" fontId="10" fillId="9" borderId="22" xfId="66" applyNumberFormat="1" applyFont="1" applyFill="1" applyBorder="1" applyAlignment="1">
      <alignment horizontal="right" vertical="top"/>
    </xf>
    <xf numFmtId="0" fontId="10" fillId="9" borderId="29" xfId="0" applyFont="1" applyFill="1" applyBorder="1"/>
    <xf numFmtId="3" fontId="10" fillId="2" borderId="30" xfId="67" applyNumberFormat="1" applyFont="1" applyFill="1" applyBorder="1" applyAlignment="1">
      <alignment vertical="top"/>
    </xf>
    <xf numFmtId="3" fontId="10" fillId="7" borderId="30" xfId="66" applyNumberFormat="1" applyFont="1" applyFill="1" applyBorder="1" applyAlignment="1">
      <alignment horizontal="right" vertical="top"/>
    </xf>
    <xf numFmtId="3" fontId="10" fillId="7" borderId="23" xfId="66" applyNumberFormat="1" applyFont="1" applyFill="1" applyBorder="1" applyAlignment="1">
      <alignment horizontal="right" vertical="top"/>
    </xf>
    <xf numFmtId="0" fontId="10" fillId="0" borderId="30" xfId="0" applyFont="1" applyBorder="1" applyAlignment="1">
      <alignment wrapText="1"/>
    </xf>
    <xf numFmtId="0" fontId="10" fillId="7" borderId="30" xfId="0" applyFont="1" applyFill="1" applyBorder="1" applyAlignment="1">
      <alignment horizontal="right" wrapText="1"/>
    </xf>
    <xf numFmtId="0" fontId="10" fillId="7" borderId="23" xfId="0" applyFont="1" applyFill="1" applyBorder="1" applyAlignment="1">
      <alignment horizontal="right" wrapText="1"/>
    </xf>
    <xf numFmtId="3" fontId="2" fillId="9" borderId="0" xfId="0" applyNumberFormat="1" applyFont="1" applyFill="1" applyAlignment="1">
      <alignment vertical="center"/>
    </xf>
    <xf numFmtId="3" fontId="2" fillId="7" borderId="0" xfId="0" applyNumberFormat="1" applyFont="1" applyFill="1" applyAlignment="1">
      <alignment horizontal="right"/>
    </xf>
    <xf numFmtId="3" fontId="2" fillId="9" borderId="0" xfId="0" applyNumberFormat="1" applyFont="1" applyFill="1" applyAlignment="1">
      <alignment horizontal="right"/>
    </xf>
    <xf numFmtId="3" fontId="2" fillId="7" borderId="0" xfId="0" applyNumberFormat="1" applyFont="1" applyFill="1" applyAlignment="1">
      <alignment horizontal="right" vertical="top"/>
    </xf>
    <xf numFmtId="3" fontId="2" fillId="9" borderId="0" xfId="0" applyNumberFormat="1" applyFont="1" applyFill="1" applyAlignment="1">
      <alignment horizontal="right" vertical="center"/>
    </xf>
    <xf numFmtId="3" fontId="2" fillId="7" borderId="0" xfId="0" applyNumberFormat="1" applyFont="1" applyFill="1" applyAlignment="1">
      <alignment horizontal="right" vertical="center"/>
    </xf>
    <xf numFmtId="3" fontId="2" fillId="9" borderId="0" xfId="0" applyNumberFormat="1" applyFont="1" applyFill="1" applyAlignment="1">
      <alignment horizontal="right" vertical="top"/>
    </xf>
    <xf numFmtId="3" fontId="2" fillId="7" borderId="0" xfId="0" applyNumberFormat="1" applyFont="1" applyFill="1"/>
    <xf numFmtId="3" fontId="2" fillId="7" borderId="0" xfId="0" applyNumberFormat="1" applyFont="1" applyFill="1" applyAlignment="1" applyProtection="1">
      <alignment horizontal="right" wrapText="1"/>
      <protection locked="0"/>
    </xf>
    <xf numFmtId="3" fontId="2" fillId="9" borderId="0" xfId="0" applyNumberFormat="1" applyFont="1" applyFill="1" applyAlignment="1" applyProtection="1">
      <alignment horizontal="right" wrapText="1"/>
      <protection locked="0"/>
    </xf>
    <xf numFmtId="3" fontId="10" fillId="9" borderId="0" xfId="0" applyNumberFormat="1" applyFont="1" applyFill="1" applyAlignment="1">
      <alignment horizontal="right"/>
    </xf>
    <xf numFmtId="3" fontId="2" fillId="7" borderId="0" xfId="0" applyNumberFormat="1" applyFont="1" applyFill="1" applyAlignment="1">
      <alignment horizontal="right" vertical="top" wrapText="1"/>
    </xf>
    <xf numFmtId="3" fontId="2" fillId="7" borderId="0" xfId="0" applyNumberFormat="1" applyFont="1" applyFill="1" applyAlignment="1">
      <alignment horizontal="right" wrapText="1"/>
    </xf>
    <xf numFmtId="3" fontId="2" fillId="9" borderId="0" xfId="0" applyNumberFormat="1" applyFont="1" applyFill="1"/>
    <xf numFmtId="3" fontId="2" fillId="9" borderId="0" xfId="0" applyNumberFormat="1" applyFont="1" applyFill="1" applyAlignment="1">
      <alignment horizontal="right" wrapText="1"/>
    </xf>
    <xf numFmtId="3" fontId="2" fillId="0" borderId="0" xfId="0" applyNumberFormat="1" applyFont="1" applyAlignment="1">
      <alignment vertical="center"/>
    </xf>
    <xf numFmtId="1" fontId="2" fillId="9" borderId="0" xfId="0" applyNumberFormat="1" applyFont="1" applyFill="1" applyAlignment="1">
      <alignment horizontal="right"/>
    </xf>
    <xf numFmtId="1" fontId="2" fillId="7" borderId="0" xfId="0" applyNumberFormat="1" applyFont="1" applyFill="1" applyAlignment="1">
      <alignment horizontal="right"/>
    </xf>
    <xf numFmtId="3" fontId="2" fillId="7" borderId="0" xfId="68" applyNumberFormat="1" applyFont="1" applyFill="1" applyAlignment="1">
      <alignment horizontal="right"/>
    </xf>
    <xf numFmtId="3" fontId="2" fillId="7" borderId="0" xfId="68" applyNumberFormat="1" applyFont="1" applyFill="1" applyAlignment="1">
      <alignment horizontal="right" vertical="top"/>
    </xf>
    <xf numFmtId="3" fontId="3" fillId="9" borderId="0" xfId="0" applyNumberFormat="1" applyFont="1" applyFill="1" applyAlignment="1">
      <alignment horizontal="right" vertical="top"/>
    </xf>
    <xf numFmtId="3" fontId="3" fillId="7" borderId="0" xfId="0" applyNumberFormat="1" applyFont="1" applyFill="1" applyAlignment="1">
      <alignment horizontal="right"/>
    </xf>
    <xf numFmtId="3" fontId="10" fillId="9" borderId="0" xfId="0" applyNumberFormat="1" applyFont="1" applyFill="1" applyAlignment="1">
      <alignment horizontal="right" vertical="top"/>
    </xf>
    <xf numFmtId="3" fontId="10" fillId="7" borderId="0" xfId="0" applyNumberFormat="1" applyFont="1" applyFill="1" applyAlignment="1">
      <alignment horizontal="right" vertical="top" wrapText="1"/>
    </xf>
    <xf numFmtId="3" fontId="26" fillId="9" borderId="31" xfId="0" applyNumberFormat="1" applyFont="1" applyFill="1" applyBorder="1" applyAlignment="1">
      <alignment horizontal="right"/>
    </xf>
    <xf numFmtId="3" fontId="21" fillId="7" borderId="21" xfId="67" applyNumberFormat="1" applyFont="1" applyFill="1" applyBorder="1" applyAlignment="1">
      <alignment horizontal="left" vertical="top"/>
    </xf>
    <xf numFmtId="3" fontId="2" fillId="9" borderId="21" xfId="67" applyNumberFormat="1" applyFont="1" applyFill="1" applyBorder="1" applyAlignment="1">
      <alignment horizontal="left" vertical="top" wrapText="1" indent="2"/>
    </xf>
    <xf numFmtId="3" fontId="2" fillId="7" borderId="21" xfId="67" applyNumberFormat="1" applyFont="1" applyFill="1" applyBorder="1" applyAlignment="1">
      <alignment horizontal="left" vertical="top" indent="2"/>
    </xf>
    <xf numFmtId="3" fontId="2" fillId="9" borderId="21" xfId="67" applyNumberFormat="1" applyFont="1" applyFill="1" applyBorder="1" applyAlignment="1">
      <alignment horizontal="left" vertical="top" indent="2"/>
    </xf>
    <xf numFmtId="0" fontId="2" fillId="7" borderId="21" xfId="0" applyFont="1" applyFill="1" applyBorder="1" applyAlignment="1">
      <alignment horizontal="left" vertical="top" wrapText="1" indent="2"/>
    </xf>
    <xf numFmtId="0" fontId="2" fillId="7" borderId="21" xfId="0" applyFont="1" applyFill="1" applyBorder="1" applyAlignment="1">
      <alignment horizontal="left" vertical="top" indent="2"/>
    </xf>
    <xf numFmtId="3" fontId="2" fillId="7" borderId="21" xfId="67" applyNumberFormat="1" applyFont="1" applyFill="1" applyBorder="1" applyAlignment="1">
      <alignment horizontal="left" indent="2"/>
    </xf>
    <xf numFmtId="0" fontId="2" fillId="9" borderId="21" xfId="0" applyFont="1" applyFill="1" applyBorder="1" applyAlignment="1">
      <alignment horizontal="left" vertical="top" indent="2"/>
    </xf>
    <xf numFmtId="0" fontId="2" fillId="9" borderId="21" xfId="0" applyFont="1" applyFill="1" applyBorder="1" applyAlignment="1">
      <alignment horizontal="left" vertical="top" wrapText="1" indent="2"/>
    </xf>
    <xf numFmtId="0" fontId="2" fillId="7" borderId="21" xfId="0" applyFont="1" applyFill="1" applyBorder="1"/>
    <xf numFmtId="0" fontId="21" fillId="9" borderId="21" xfId="0" applyFont="1" applyFill="1" applyBorder="1" applyAlignment="1">
      <alignment horizontal="left" vertical="top"/>
    </xf>
    <xf numFmtId="0" fontId="2" fillId="7" borderId="21" xfId="0" applyFont="1" applyFill="1" applyBorder="1" applyAlignment="1">
      <alignment horizontal="left" indent="2"/>
    </xf>
    <xf numFmtId="0" fontId="2" fillId="9" borderId="21" xfId="0" applyFont="1" applyFill="1" applyBorder="1" applyAlignment="1">
      <alignment horizontal="left" indent="2"/>
    </xf>
    <xf numFmtId="0" fontId="2" fillId="9" borderId="21" xfId="0" applyFont="1" applyFill="1" applyBorder="1" applyAlignment="1">
      <alignment horizontal="left" vertical="top" wrapText="1"/>
    </xf>
    <xf numFmtId="0" fontId="2" fillId="7" borderId="21" xfId="0" applyFont="1" applyFill="1" applyBorder="1" applyAlignment="1">
      <alignment horizontal="left" vertical="top" wrapText="1"/>
    </xf>
    <xf numFmtId="0" fontId="21" fillId="9" borderId="21" xfId="0" applyFont="1" applyFill="1" applyBorder="1" applyAlignment="1">
      <alignment horizontal="left" vertical="top" wrapText="1"/>
    </xf>
    <xf numFmtId="0" fontId="3" fillId="9" borderId="21" xfId="0" applyFont="1" applyFill="1" applyBorder="1" applyAlignment="1">
      <alignment horizontal="left" vertical="top" indent="2"/>
    </xf>
    <xf numFmtId="0" fontId="2" fillId="0" borderId="21" xfId="0" applyFont="1" applyBorder="1" applyAlignment="1">
      <alignment horizontal="left" vertical="top"/>
    </xf>
    <xf numFmtId="0" fontId="3" fillId="7" borderId="21" xfId="0" applyFont="1" applyFill="1" applyBorder="1" applyAlignment="1">
      <alignment horizontal="left" vertical="top" indent="2"/>
    </xf>
    <xf numFmtId="0" fontId="2" fillId="0" borderId="21" xfId="0" applyFont="1" applyBorder="1" applyAlignment="1">
      <alignment horizontal="left" vertical="top" wrapText="1" indent="2"/>
    </xf>
    <xf numFmtId="3" fontId="21" fillId="9" borderId="21" xfId="67" applyNumberFormat="1" applyFont="1" applyFill="1" applyBorder="1" applyAlignment="1">
      <alignment horizontal="left" vertical="top"/>
    </xf>
    <xf numFmtId="0" fontId="2" fillId="9" borderId="21" xfId="0" applyFont="1" applyFill="1" applyBorder="1" applyAlignment="1" applyProtection="1">
      <alignment horizontal="left" wrapText="1" indent="2"/>
      <protection locked="0"/>
    </xf>
    <xf numFmtId="0" fontId="2" fillId="7" borderId="21" xfId="0" applyFont="1" applyFill="1" applyBorder="1" applyAlignment="1" applyProtection="1">
      <alignment horizontal="left" wrapText="1" indent="2"/>
      <protection locked="0"/>
    </xf>
    <xf numFmtId="0" fontId="37" fillId="7" borderId="21" xfId="0" applyFont="1" applyFill="1" applyBorder="1" applyAlignment="1">
      <alignment horizontal="left" vertical="top" wrapText="1"/>
    </xf>
    <xf numFmtId="3" fontId="37" fillId="7" borderId="21" xfId="67" applyNumberFormat="1" applyFont="1" applyFill="1" applyBorder="1" applyAlignment="1">
      <alignment horizontal="left" vertical="top"/>
    </xf>
    <xf numFmtId="3" fontId="26" fillId="9" borderId="21" xfId="67" applyNumberFormat="1" applyFont="1" applyFill="1" applyBorder="1" applyAlignment="1">
      <alignment horizontal="left" indent="2"/>
    </xf>
    <xf numFmtId="3" fontId="2" fillId="9" borderId="21" xfId="67" applyNumberFormat="1" applyFont="1" applyFill="1" applyBorder="1" applyAlignment="1">
      <alignment horizontal="left" indent="2"/>
    </xf>
    <xf numFmtId="0" fontId="26" fillId="9" borderId="22" xfId="0" applyFont="1" applyFill="1" applyBorder="1" applyAlignment="1">
      <alignment horizontal="left" vertical="top" wrapText="1"/>
    </xf>
    <xf numFmtId="3" fontId="2" fillId="7" borderId="32" xfId="0" applyNumberFormat="1" applyFont="1" applyFill="1" applyBorder="1" applyAlignment="1" applyProtection="1">
      <alignment horizontal="right" vertical="top"/>
      <protection locked="0"/>
    </xf>
    <xf numFmtId="3" fontId="10" fillId="7" borderId="21" xfId="0" applyNumberFormat="1" applyFont="1" applyFill="1" applyBorder="1" applyAlignment="1">
      <alignment horizontal="right"/>
    </xf>
    <xf numFmtId="3" fontId="2" fillId="7" borderId="21" xfId="0" applyNumberFormat="1" applyFont="1" applyFill="1" applyBorder="1" applyAlignment="1">
      <alignment horizontal="right" vertical="top"/>
    </xf>
    <xf numFmtId="3" fontId="2" fillId="9" borderId="21" xfId="0" applyNumberFormat="1" applyFont="1" applyFill="1" applyBorder="1"/>
    <xf numFmtId="3" fontId="2" fillId="9" borderId="21" xfId="0" applyNumberFormat="1" applyFont="1" applyFill="1" applyBorder="1" applyAlignment="1">
      <alignment horizontal="right" vertical="top"/>
    </xf>
    <xf numFmtId="3" fontId="2" fillId="7" borderId="21" xfId="0" applyNumberFormat="1" applyFont="1" applyFill="1" applyBorder="1" applyAlignment="1">
      <alignment horizontal="right" vertical="center"/>
    </xf>
    <xf numFmtId="3" fontId="2" fillId="9" borderId="21" xfId="0" applyNumberFormat="1" applyFont="1" applyFill="1" applyBorder="1" applyAlignment="1">
      <alignment horizontal="right" vertical="center"/>
    </xf>
    <xf numFmtId="3" fontId="2" fillId="9" borderId="21" xfId="0" applyNumberFormat="1" applyFont="1" applyFill="1" applyBorder="1" applyAlignment="1" applyProtection="1">
      <alignment horizontal="right" wrapText="1"/>
      <protection locked="0"/>
    </xf>
    <xf numFmtId="3" fontId="10" fillId="9" borderId="21" xfId="0" applyNumberFormat="1" applyFont="1" applyFill="1" applyBorder="1" applyAlignment="1">
      <alignment horizontal="right"/>
    </xf>
    <xf numFmtId="3" fontId="2" fillId="7" borderId="33" xfId="0" applyNumberFormat="1" applyFont="1" applyFill="1" applyBorder="1" applyAlignment="1" applyProtection="1">
      <alignment horizontal="right" vertical="top"/>
      <protection locked="0"/>
    </xf>
    <xf numFmtId="0" fontId="2" fillId="9" borderId="21" xfId="0" applyFont="1" applyFill="1" applyBorder="1" applyAlignment="1">
      <alignment horizontal="right"/>
    </xf>
    <xf numFmtId="3" fontId="2" fillId="9" borderId="21" xfId="0" applyNumberFormat="1" applyFont="1" applyFill="1" applyBorder="1" applyAlignment="1">
      <alignment vertical="top"/>
    </xf>
    <xf numFmtId="3" fontId="2" fillId="7" borderId="21" xfId="0" applyNumberFormat="1" applyFont="1" applyFill="1" applyBorder="1" applyAlignment="1">
      <alignment horizontal="right" vertical="top" wrapText="1"/>
    </xf>
    <xf numFmtId="3" fontId="2" fillId="7" borderId="21" xfId="0" applyNumberFormat="1" applyFont="1" applyFill="1" applyBorder="1" applyAlignment="1">
      <alignment horizontal="right" wrapText="1"/>
    </xf>
    <xf numFmtId="3" fontId="2" fillId="9" borderId="21" xfId="0" applyNumberFormat="1" applyFont="1" applyFill="1" applyBorder="1" applyAlignment="1">
      <alignment horizontal="right" wrapText="1"/>
    </xf>
    <xf numFmtId="0" fontId="2" fillId="0" borderId="21" xfId="0" applyFont="1" applyBorder="1" applyAlignment="1">
      <alignment horizontal="right"/>
    </xf>
    <xf numFmtId="3" fontId="2" fillId="0" borderId="21" xfId="0" applyNumberFormat="1" applyFont="1" applyBorder="1" applyAlignment="1">
      <alignment vertical="center"/>
    </xf>
    <xf numFmtId="1" fontId="2" fillId="9" borderId="21" xfId="0" applyNumberFormat="1" applyFont="1" applyFill="1" applyBorder="1" applyAlignment="1">
      <alignment horizontal="right"/>
    </xf>
    <xf numFmtId="1" fontId="2" fillId="7" borderId="21" xfId="0" applyNumberFormat="1" applyFont="1" applyFill="1" applyBorder="1" applyAlignment="1">
      <alignment horizontal="right"/>
    </xf>
    <xf numFmtId="3" fontId="2" fillId="7" borderId="21" xfId="0" applyNumberFormat="1" applyFont="1" applyFill="1" applyBorder="1" applyAlignment="1">
      <alignment vertical="center"/>
    </xf>
    <xf numFmtId="3" fontId="2" fillId="7" borderId="21" xfId="0" applyNumberFormat="1" applyFont="1" applyFill="1" applyBorder="1"/>
    <xf numFmtId="0" fontId="2" fillId="9" borderId="21" xfId="0" applyFont="1" applyFill="1" applyBorder="1" applyAlignment="1">
      <alignment horizontal="right" vertical="top"/>
    </xf>
    <xf numFmtId="3" fontId="2" fillId="7" borderId="21" xfId="68" applyNumberFormat="1" applyFont="1" applyFill="1" applyBorder="1" applyAlignment="1">
      <alignment horizontal="right" vertical="top"/>
    </xf>
    <xf numFmtId="3" fontId="3" fillId="9" borderId="21" xfId="0" applyNumberFormat="1" applyFont="1" applyFill="1" applyBorder="1" applyAlignment="1">
      <alignment horizontal="right" vertical="top"/>
    </xf>
    <xf numFmtId="3" fontId="3" fillId="7" borderId="21" xfId="0" applyNumberFormat="1" applyFont="1" applyFill="1" applyBorder="1" applyAlignment="1">
      <alignment horizontal="right"/>
    </xf>
    <xf numFmtId="3" fontId="10" fillId="9" borderId="21" xfId="0" applyNumberFormat="1" applyFont="1" applyFill="1" applyBorder="1" applyAlignment="1">
      <alignment horizontal="right" vertical="top"/>
    </xf>
    <xf numFmtId="3" fontId="10" fillId="7" borderId="21" xfId="0" applyNumberFormat="1" applyFont="1" applyFill="1" applyBorder="1" applyAlignment="1">
      <alignment horizontal="right" vertical="top" wrapText="1"/>
    </xf>
    <xf numFmtId="3" fontId="10" fillId="7" borderId="21" xfId="0" applyNumberFormat="1" applyFont="1" applyFill="1" applyBorder="1" applyAlignment="1">
      <alignment horizontal="right" vertical="top"/>
    </xf>
    <xf numFmtId="3" fontId="10" fillId="9" borderId="22" xfId="0" applyNumberFormat="1" applyFont="1" applyFill="1" applyBorder="1" applyAlignment="1">
      <alignment horizontal="right" vertical="top"/>
    </xf>
    <xf numFmtId="0" fontId="26" fillId="0" borderId="23" xfId="0" applyFont="1" applyBorder="1" applyAlignment="1">
      <alignment horizontal="left" vertical="top" wrapText="1"/>
    </xf>
    <xf numFmtId="3" fontId="26" fillId="7" borderId="34" xfId="0" applyNumberFormat="1" applyFont="1" applyFill="1" applyBorder="1" applyAlignment="1">
      <alignment horizontal="right"/>
    </xf>
    <xf numFmtId="3" fontId="26" fillId="7" borderId="23" xfId="0" applyNumberFormat="1" applyFont="1" applyFill="1" applyBorder="1" applyAlignment="1">
      <alignment horizontal="right"/>
    </xf>
    <xf numFmtId="0" fontId="10" fillId="7" borderId="23" xfId="0" applyFont="1" applyFill="1" applyBorder="1" applyAlignment="1">
      <alignment wrapText="1"/>
    </xf>
    <xf numFmtId="0" fontId="10" fillId="7" borderId="34" xfId="0" applyFont="1" applyFill="1" applyBorder="1" applyAlignment="1">
      <alignment horizontal="right" wrapText="1"/>
    </xf>
    <xf numFmtId="0" fontId="26" fillId="7" borderId="21" xfId="0" applyFont="1" applyFill="1" applyBorder="1" applyAlignment="1">
      <alignment horizontal="left" indent="2"/>
    </xf>
    <xf numFmtId="0" fontId="26" fillId="9" borderId="21" xfId="0" applyFont="1" applyFill="1" applyBorder="1" applyAlignment="1">
      <alignment horizontal="left" vertical="top" wrapText="1" indent="2"/>
    </xf>
    <xf numFmtId="0" fontId="1" fillId="9" borderId="21" xfId="0" applyFont="1" applyFill="1" applyBorder="1" applyAlignment="1">
      <alignment horizontal="left" indent="2"/>
    </xf>
    <xf numFmtId="0" fontId="1" fillId="9" borderId="21" xfId="0" applyFont="1" applyFill="1" applyBorder="1" applyAlignment="1">
      <alignment horizontal="left" vertical="center" wrapText="1" indent="2"/>
    </xf>
    <xf numFmtId="3" fontId="1" fillId="7" borderId="21" xfId="67" applyNumberFormat="1" applyFont="1" applyFill="1" applyBorder="1" applyAlignment="1">
      <alignment horizontal="left" indent="2"/>
    </xf>
    <xf numFmtId="0" fontId="1" fillId="9" borderId="21" xfId="0" applyFont="1" applyFill="1" applyBorder="1"/>
    <xf numFmtId="0" fontId="1" fillId="7" borderId="21" xfId="0" applyFont="1" applyFill="1" applyBorder="1" applyAlignment="1" applyProtection="1">
      <alignment horizontal="left" vertical="top" wrapText="1" indent="2"/>
      <protection locked="0"/>
    </xf>
    <xf numFmtId="0" fontId="1" fillId="9" borderId="21" xfId="0" applyFont="1" applyFill="1" applyBorder="1" applyAlignment="1">
      <alignment horizontal="left" vertical="top" indent="2"/>
    </xf>
    <xf numFmtId="0" fontId="1" fillId="7" borderId="21" xfId="0" applyFont="1" applyFill="1" applyBorder="1" applyAlignment="1">
      <alignment horizontal="left" vertical="top" indent="2"/>
    </xf>
    <xf numFmtId="0" fontId="1" fillId="7" borderId="21" xfId="0" applyFont="1" applyFill="1" applyBorder="1" applyAlignment="1">
      <alignment horizontal="left" wrapText="1" indent="2"/>
    </xf>
    <xf numFmtId="0" fontId="1" fillId="7" borderId="21" xfId="0" applyFont="1" applyFill="1" applyBorder="1"/>
    <xf numFmtId="0" fontId="1" fillId="9" borderId="21" xfId="0" applyFont="1" applyFill="1" applyBorder="1" applyAlignment="1">
      <alignment horizontal="left" vertical="top" wrapText="1" indent="2"/>
    </xf>
    <xf numFmtId="0" fontId="1" fillId="7" borderId="21" xfId="0" applyFont="1" applyFill="1" applyBorder="1" applyAlignment="1">
      <alignment horizontal="left" vertical="top" wrapText="1" indent="2"/>
    </xf>
    <xf numFmtId="3" fontId="1" fillId="9" borderId="21" xfId="67" applyNumberFormat="1" applyFont="1" applyFill="1" applyBorder="1" applyAlignment="1">
      <alignment horizontal="left" indent="2"/>
    </xf>
    <xf numFmtId="0" fontId="1" fillId="9" borderId="21" xfId="0" applyFont="1" applyFill="1" applyBorder="1" applyAlignment="1">
      <alignment horizontal="left" wrapText="1" indent="2"/>
    </xf>
    <xf numFmtId="3" fontId="1" fillId="9" borderId="21" xfId="67" applyNumberFormat="1" applyFont="1" applyFill="1" applyBorder="1" applyAlignment="1">
      <alignment horizontal="left" vertical="top" indent="2"/>
    </xf>
    <xf numFmtId="3" fontId="1" fillId="7" borderId="21" xfId="67" applyNumberFormat="1" applyFont="1" applyFill="1" applyBorder="1" applyAlignment="1">
      <alignment horizontal="left" vertical="top" indent="2"/>
    </xf>
    <xf numFmtId="0" fontId="1" fillId="9" borderId="0" xfId="0" applyFont="1" applyFill="1" applyAlignment="1" applyProtection="1">
      <alignment horizontal="left" vertical="top" wrapText="1" indent="2"/>
      <protection locked="0"/>
    </xf>
    <xf numFmtId="0" fontId="6" fillId="7" borderId="0" xfId="66" applyFont="1" applyFill="1" applyAlignment="1">
      <alignment horizontal="left" vertical="center"/>
    </xf>
    <xf numFmtId="3" fontId="2" fillId="7" borderId="0" xfId="67" applyNumberFormat="1" applyFont="1" applyFill="1" applyBorder="1" applyAlignment="1">
      <alignment vertical="top" wrapText="1"/>
    </xf>
    <xf numFmtId="0" fontId="2" fillId="7" borderId="0" xfId="0" applyFont="1" applyFill="1" applyAlignment="1">
      <alignment vertical="top"/>
    </xf>
    <xf numFmtId="3" fontId="38" fillId="7" borderId="0" xfId="67" applyNumberFormat="1" applyFont="1" applyFill="1" applyBorder="1" applyAlignment="1">
      <alignment vertical="top" wrapText="1"/>
    </xf>
    <xf numFmtId="0" fontId="38" fillId="7" borderId="0" xfId="0" applyFont="1" applyFill="1" applyAlignment="1">
      <alignment vertical="top"/>
    </xf>
  </cellXfs>
  <cellStyles count="71">
    <cellStyle name="£" xfId="1" xr:uid="{00000000-0005-0000-0000-000000000000}"/>
    <cellStyle name="AbyA" xfId="2" xr:uid="{00000000-0005-0000-0000-000001000000}"/>
    <cellStyle name="CellBACode" xfId="3" xr:uid="{00000000-0005-0000-0000-000002000000}"/>
    <cellStyle name="CellBAName" xfId="4" xr:uid="{00000000-0005-0000-0000-000003000000}"/>
    <cellStyle name="CellBAValue" xfId="5" xr:uid="{00000000-0005-0000-0000-000004000000}"/>
    <cellStyle name="CellMCCode" xfId="6" xr:uid="{00000000-0005-0000-0000-000005000000}"/>
    <cellStyle name="CellMCName" xfId="7" xr:uid="{00000000-0005-0000-0000-000006000000}"/>
    <cellStyle name="CellMCValue" xfId="8" xr:uid="{00000000-0005-0000-0000-000007000000}"/>
    <cellStyle name="CellNationCode" xfId="9" xr:uid="{00000000-0005-0000-0000-000008000000}"/>
    <cellStyle name="CellNationName" xfId="10" xr:uid="{00000000-0005-0000-0000-000009000000}"/>
    <cellStyle name="CellNationValue" xfId="11" xr:uid="{00000000-0005-0000-0000-00000A000000}"/>
    <cellStyle name="CellNormal" xfId="12" xr:uid="{00000000-0005-0000-0000-00000B000000}"/>
    <cellStyle name="CellRegionCode" xfId="13" xr:uid="{00000000-0005-0000-0000-00000C000000}"/>
    <cellStyle name="CellRegionName" xfId="14" xr:uid="{00000000-0005-0000-0000-00000D000000}"/>
    <cellStyle name="CellRegionValue" xfId="15" xr:uid="{00000000-0005-0000-0000-00000E000000}"/>
    <cellStyle name="cells" xfId="16" xr:uid="{00000000-0005-0000-0000-00000F000000}"/>
    <cellStyle name="CellUACode" xfId="17" xr:uid="{00000000-0005-0000-0000-000010000000}"/>
    <cellStyle name="CellUAName" xfId="18" xr:uid="{00000000-0005-0000-0000-000011000000}"/>
    <cellStyle name="CellUAValue" xfId="19" xr:uid="{00000000-0005-0000-0000-000012000000}"/>
    <cellStyle name="column field" xfId="20" xr:uid="{00000000-0005-0000-0000-000013000000}"/>
    <cellStyle name="Comma" xfId="21" builtinId="3"/>
    <cellStyle name="Comma 2" xfId="22" xr:uid="{00000000-0005-0000-0000-000015000000}"/>
    <cellStyle name="Comma 2 2" xfId="67" xr:uid="{FE2F5670-9B6D-4190-B1CC-0BF9DC354118}"/>
    <cellStyle name="Comma 3" xfId="23" xr:uid="{00000000-0005-0000-0000-000016000000}"/>
    <cellStyle name="Currency 2" xfId="24" xr:uid="{00000000-0005-0000-0000-000017000000}"/>
    <cellStyle name="Data_Total" xfId="25" xr:uid="{00000000-0005-0000-0000-000018000000}"/>
    <cellStyle name="field" xfId="26" xr:uid="{00000000-0005-0000-0000-000019000000}"/>
    <cellStyle name="field names" xfId="27" xr:uid="{00000000-0005-0000-0000-00001A000000}"/>
    <cellStyle name="footer" xfId="28" xr:uid="{00000000-0005-0000-0000-00001B000000}"/>
    <cellStyle name="Gray2" xfId="29" xr:uid="{00000000-0005-0000-0000-00001C000000}"/>
    <cellStyle name="Gray2M" xfId="30" xr:uid="{00000000-0005-0000-0000-00001D000000}"/>
    <cellStyle name="Gray2M1P" xfId="31" xr:uid="{00000000-0005-0000-0000-00001E000000}"/>
    <cellStyle name="heading" xfId="32" xr:uid="{00000000-0005-0000-0000-00001F000000}"/>
    <cellStyle name="Heading 1" xfId="33" builtinId="16"/>
    <cellStyle name="Headings" xfId="34" xr:uid="{00000000-0005-0000-0000-000021000000}"/>
    <cellStyle name="Hyperlink" xfId="35" builtinId="8"/>
    <cellStyle name="Hyperlink 2" xfId="36" xr:uid="{00000000-0005-0000-0000-000023000000}"/>
    <cellStyle name="Hyperlink 3" xfId="37" xr:uid="{00000000-0005-0000-0000-000024000000}"/>
    <cellStyle name="Integer" xfId="38" xr:uid="{00000000-0005-0000-0000-000025000000}"/>
    <cellStyle name="Normal" xfId="0" builtinId="0"/>
    <cellStyle name="Normal 2" xfId="39" xr:uid="{00000000-0005-0000-0000-000027000000}"/>
    <cellStyle name="Normal 2 2" xfId="40" xr:uid="{00000000-0005-0000-0000-000028000000}"/>
    <cellStyle name="Normal 2 2 2" xfId="69" xr:uid="{E99C2D72-7E93-4E20-9345-B2A5BEA689DB}"/>
    <cellStyle name="Normal 2 3" xfId="66" xr:uid="{A23A5859-3BFB-478E-85B0-2DCC55FFE4BD}"/>
    <cellStyle name="Normal 3" xfId="41" xr:uid="{00000000-0005-0000-0000-000029000000}"/>
    <cellStyle name="Normal 3 2" xfId="68" xr:uid="{D0E90867-16B5-4C6D-AB38-7EEAC158816E}"/>
    <cellStyle name="Normal 4" xfId="42" xr:uid="{00000000-0005-0000-0000-00002A000000}"/>
    <cellStyle name="Normal 5" xfId="43" xr:uid="{00000000-0005-0000-0000-00002B000000}"/>
    <cellStyle name="Normal_Final serviceIBA_table" xfId="44" xr:uid="{00000000-0005-0000-0000-00002C000000}"/>
    <cellStyle name="Num" xfId="45" xr:uid="{00000000-0005-0000-0000-00002E000000}"/>
    <cellStyle name="Num 1D" xfId="46" xr:uid="{00000000-0005-0000-0000-00002F000000}"/>
    <cellStyle name="Num 1D 2" xfId="47" xr:uid="{00000000-0005-0000-0000-000030000000}"/>
    <cellStyle name="Num 2" xfId="48" xr:uid="{00000000-0005-0000-0000-000031000000}"/>
    <cellStyle name="P10Diff" xfId="49" xr:uid="{00000000-0005-0000-0000-000032000000}"/>
    <cellStyle name="P20Diff" xfId="50" xr:uid="{00000000-0005-0000-0000-000033000000}"/>
    <cellStyle name="Percent" xfId="51" builtinId="5"/>
    <cellStyle name="Percent 2" xfId="52" xr:uid="{00000000-0005-0000-0000-000035000000}"/>
    <cellStyle name="Percent 3" xfId="53" xr:uid="{00000000-0005-0000-0000-000036000000}"/>
    <cellStyle name="Percent 4" xfId="54" xr:uid="{00000000-0005-0000-0000-000037000000}"/>
    <cellStyle name="Percent 4 2" xfId="70" xr:uid="{66486AB1-A9BD-4496-B8A2-A562301B6954}"/>
    <cellStyle name="Row_CategoryHeadings" xfId="55" xr:uid="{00000000-0005-0000-0000-000038000000}"/>
    <cellStyle name="rowfield" xfId="56" xr:uid="{00000000-0005-0000-0000-000039000000}"/>
    <cellStyle name="Source" xfId="57" xr:uid="{00000000-0005-0000-0000-00003A000000}"/>
    <cellStyle name="Table_Name" xfId="58" xr:uid="{00000000-0005-0000-0000-00003B000000}"/>
    <cellStyle name="Test" xfId="59" xr:uid="{00000000-0005-0000-0000-00003C000000}"/>
    <cellStyle name="Tou_Rev" xfId="60" xr:uid="{00000000-0005-0000-0000-00003D000000}"/>
    <cellStyle name="Toupdate" xfId="61" xr:uid="{00000000-0005-0000-0000-00003E000000}"/>
    <cellStyle name="updated" xfId="62" xr:uid="{00000000-0005-0000-0000-00003F000000}"/>
    <cellStyle name="Warnings" xfId="63" xr:uid="{00000000-0005-0000-0000-000040000000}"/>
    <cellStyle name="Xs% 250" xfId="64" xr:uid="{00000000-0005-0000-0000-000041000000}"/>
    <cellStyle name="Xs% -250" xfId="65" xr:uid="{00000000-0005-0000-0000-000042000000}"/>
  </cellStyles>
  <dxfs count="9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0"/>
  <dimension ref="A1:B18"/>
  <sheetViews>
    <sheetView tabSelected="1" zoomScale="90" zoomScaleNormal="90" workbookViewId="0"/>
  </sheetViews>
  <sheetFormatPr defaultColWidth="8.84375" defaultRowHeight="15.5" x14ac:dyDescent="0.35"/>
  <cols>
    <col min="1" max="1" width="9" style="9" customWidth="1"/>
    <col min="2" max="16384" width="8.84375" style="9"/>
  </cols>
  <sheetData>
    <row r="1" spans="1:2" ht="19" x14ac:dyDescent="0.4">
      <c r="A1" s="36" t="s">
        <v>200</v>
      </c>
    </row>
    <row r="2" spans="1:2" ht="15.65" customHeight="1" x14ac:dyDescent="0.35">
      <c r="A2" s="161" t="s">
        <v>128</v>
      </c>
      <c r="B2" s="5"/>
    </row>
    <row r="3" spans="1:2" ht="15.65" customHeight="1" x14ac:dyDescent="0.35">
      <c r="A3" s="161" t="s">
        <v>129</v>
      </c>
      <c r="B3" s="5"/>
    </row>
    <row r="4" spans="1:2" ht="15.65" customHeight="1" x14ac:dyDescent="0.35">
      <c r="A4" s="161" t="s">
        <v>203</v>
      </c>
      <c r="B4" s="5"/>
    </row>
    <row r="5" spans="1:2" ht="15.65" customHeight="1" x14ac:dyDescent="0.35">
      <c r="A5" s="161" t="s">
        <v>214</v>
      </c>
      <c r="B5" s="5"/>
    </row>
    <row r="6" spans="1:2" ht="15.65" customHeight="1" x14ac:dyDescent="0.35">
      <c r="A6" s="161" t="s">
        <v>149</v>
      </c>
      <c r="B6" s="5"/>
    </row>
    <row r="7" spans="1:2" ht="15.65" customHeight="1" x14ac:dyDescent="0.35">
      <c r="A7" s="161" t="s">
        <v>30</v>
      </c>
      <c r="B7" s="5"/>
    </row>
    <row r="8" spans="1:2" ht="15.65" customHeight="1" x14ac:dyDescent="0.35">
      <c r="A8" s="161" t="s">
        <v>130</v>
      </c>
      <c r="B8" s="5"/>
    </row>
    <row r="9" spans="1:2" ht="15.65" customHeight="1" x14ac:dyDescent="0.35">
      <c r="A9" s="161" t="s">
        <v>131</v>
      </c>
      <c r="B9" s="5"/>
    </row>
    <row r="10" spans="1:2" ht="15.65" customHeight="1" x14ac:dyDescent="0.35">
      <c r="A10" s="161" t="s">
        <v>215</v>
      </c>
      <c r="B10" s="5"/>
    </row>
    <row r="11" spans="1:2" ht="15.65" customHeight="1" x14ac:dyDescent="0.35">
      <c r="A11" s="161" t="s">
        <v>216</v>
      </c>
      <c r="B11" s="5"/>
    </row>
    <row r="12" spans="1:2" ht="15.65" customHeight="1" x14ac:dyDescent="0.35">
      <c r="A12" s="161" t="s">
        <v>217</v>
      </c>
      <c r="B12" s="5"/>
    </row>
    <row r="13" spans="1:2" ht="15.65" customHeight="1" x14ac:dyDescent="0.35">
      <c r="A13" s="161" t="s">
        <v>218</v>
      </c>
      <c r="B13" s="5"/>
    </row>
    <row r="14" spans="1:2" ht="15.65" customHeight="1" x14ac:dyDescent="0.35">
      <c r="A14" s="161" t="s">
        <v>219</v>
      </c>
      <c r="B14" s="5"/>
    </row>
    <row r="15" spans="1:2" ht="15.65" customHeight="1" x14ac:dyDescent="0.35">
      <c r="A15" s="161" t="s">
        <v>148</v>
      </c>
      <c r="B15" s="5"/>
    </row>
    <row r="16" spans="1:2" ht="15.65" customHeight="1" x14ac:dyDescent="0.35">
      <c r="A16" s="161" t="s">
        <v>220</v>
      </c>
      <c r="B16" s="5"/>
    </row>
    <row r="17" spans="1:1" x14ac:dyDescent="0.35">
      <c r="A17" s="30"/>
    </row>
    <row r="18" spans="1:1" x14ac:dyDescent="0.35">
      <c r="A18" s="161" t="s">
        <v>247</v>
      </c>
    </row>
  </sheetData>
  <hyperlinks>
    <hyperlink ref="A2" location="Tabl_1a!A1" display="Tabl 1a: Newid mewn Cyllid Allanol Cyfun (AEF), wedi’i addasu ar gyfer trosglwyddiadau, yn ôl Awdurdod Unedol" xr:uid="{00000000-0004-0000-0400-000000000000}"/>
    <hyperlink ref="A3" location="Tabl_1b!A1" display="Tabl 1b: Newid mewn Cyllid Allanol Cyfun (AEF) ynghyd ag ychwanegiad cyllid, heb ei addasu ar gyfer trosglwyddiadau, yn ôl awdurdod unedol" xr:uid="{00000000-0004-0000-0400-000001000000}"/>
    <hyperlink ref="A4" location="Tabl_1c!A1" display="Tabl 1c: Cyllid Allanol Cyfun (AEF), yn ôl Awdurdod Unedol, 2024-25" xr:uid="{00000000-0004-0000-0400-000002000000}"/>
    <hyperlink ref="A5" location="Tabl_2a!A1" display="Tabl 2a: Dadansoddiad o'r Cyllid Cyfalaf Cyffredinol (GCF), yn ôl Awdurdod Unedol, 2024-25" xr:uid="{00000000-0004-0000-0400-000003000000}"/>
    <hyperlink ref="A6" location="Tabl_2b!A1" display="Tabl 2b: Setliad cyfalaf llywodraeth leol, yn ôl portffolio gweinidogol" xr:uid="{00000000-0004-0000-0400-000004000000}"/>
    <hyperlink ref="A7" location="Tabl_2c!A1" display="Tabl 2c: Cydrannau Cyllid Cyfalaf Asesiad o Wariant Safonol (SSA), yn ôl Awdurdod Unedol" xr:uid="{00000000-0004-0000-0400-000005000000}"/>
    <hyperlink ref="A8" location="Tabl_3!A1" display="Tabl 3: Cyfrifoldebau Newydd, yn ôl Awdurdod Unedol" xr:uid="{00000000-0004-0000-0400-000006000000}"/>
    <hyperlink ref="A9" location="Tabl_4a!A1" display="Tabl 4a: Cymhariaeth o gyfanswm Asesiad o Wariant Safonol (SSA), yn ôl Awdurdod Unedol" xr:uid="{00000000-0004-0000-0400-000007000000}"/>
    <hyperlink ref="A10" location="Tabl_4b!A1" display="Tabl 4b: Cyfansymiau sector yr Asesiadau Gwariant Safonol (SSA), wedi’i addasu ar gyfer trosglwyddiadau, yn ôl Awdurdod Unedol, 2023-24" xr:uid="{00000000-0004-0000-0400-000008000000}"/>
    <hyperlink ref="A11" location="Tabl_4c!A1" display="Tabl 4c: Cyfansymiau sector yr Asesiadau Gwariant Safonol (SSA), yn ôl Awdurdod Unedol, 2024-25" xr:uid="{00000000-0004-0000-0400-000009000000}"/>
    <hyperlink ref="A12" location="Tabl_4d!A1" display="Tabl 4d: Asesiadau ar sail Dangosyddion Gwasanaethau (IBAs), yn ôl Awdurdod Unedol, 2024-25" xr:uid="{00000000-0004-0000-0400-00000A000000}"/>
    <hyperlink ref="A13" location="Tabl_5!A1" display="Tabl 5: Manylion Prif Gyllid Cynghorau, yn ôl Awdurdod Unedol, 2024-25" xr:uid="{00000000-0004-0000-0400-00000B000000}"/>
    <hyperlink ref="A14" location="Tabl_6!A1" display="Tabl 6: Newidiadau i sylfaen Cyllid Allanol Cyfun (AEF) 2024-25, yn ôl Awdurdod Unedol" xr:uid="{00000000-0004-0000-0400-00000C000000}"/>
    <hyperlink ref="A15" location="Tabl_7!A1" display="Tabl 7: Rhestr a symiau amcangyfrifedig o Grantiau ar gyfer gyfan Cymru" xr:uid="{00000000-0004-0000-0400-00000D000000}"/>
    <hyperlink ref="A16" location="Tabl_8!A1" display="Tabl 8: Mae'r tabl yn ynysu effaith unigol diweddaru rhai elfennau o fformiwla 2023-24 drwy defnyddio data 2024-25" xr:uid="{00000000-0004-0000-0400-00000E000000}"/>
    <hyperlink ref="A18" location="Nodiadau!A1" display="Nodiadau" xr:uid="{379B2E01-C2E2-4AE7-9C93-F858EDEB38F6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fitToPage="1"/>
  </sheetPr>
  <dimension ref="A1:N27"/>
  <sheetViews>
    <sheetView showGridLines="0" zoomScale="70" zoomScaleNormal="70" workbookViewId="0">
      <selection activeCell="B4" sqref="B4:K26"/>
    </sheetView>
  </sheetViews>
  <sheetFormatPr defaultColWidth="9.23046875" defaultRowHeight="15.5" x14ac:dyDescent="0.35"/>
  <cols>
    <col min="1" max="1" width="30.23046875" style="6" customWidth="1"/>
    <col min="2" max="4" width="11.69140625" style="6" customWidth="1"/>
    <col min="5" max="5" width="12.61328125" style="6" customWidth="1"/>
    <col min="6" max="7" width="11.69140625" style="6" customWidth="1"/>
    <col min="8" max="8" width="12.69140625" style="6" customWidth="1"/>
    <col min="9" max="11" width="11.69140625" style="6" customWidth="1"/>
    <col min="12" max="16384" width="9.23046875" style="6"/>
  </cols>
  <sheetData>
    <row r="1" spans="1:14" s="1" customFormat="1" ht="21.5" customHeight="1" x14ac:dyDescent="0.25">
      <c r="A1" s="58" t="s">
        <v>226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4" s="1" customFormat="1" ht="20.5" customHeight="1" thickBot="1" x14ac:dyDescent="0.4">
      <c r="A2" s="23" t="s">
        <v>99</v>
      </c>
      <c r="B2" s="22"/>
      <c r="C2" s="22"/>
      <c r="D2" s="22"/>
      <c r="E2" s="22"/>
      <c r="F2" s="22"/>
      <c r="G2" s="22"/>
      <c r="H2" s="22"/>
      <c r="I2" s="22"/>
      <c r="J2" s="22"/>
      <c r="K2" s="122"/>
      <c r="L2" s="17"/>
    </row>
    <row r="3" spans="1:14" s="3" customFormat="1" ht="46.75" customHeight="1" thickBot="1" x14ac:dyDescent="0.4">
      <c r="A3" s="120" t="s">
        <v>23</v>
      </c>
      <c r="B3" s="125" t="s">
        <v>32</v>
      </c>
      <c r="C3" s="125" t="s">
        <v>33</v>
      </c>
      <c r="D3" s="125" t="s">
        <v>34</v>
      </c>
      <c r="E3" s="125" t="s">
        <v>35</v>
      </c>
      <c r="F3" s="125" t="s">
        <v>36</v>
      </c>
      <c r="G3" s="125" t="s">
        <v>68</v>
      </c>
      <c r="H3" s="125" t="s">
        <v>37</v>
      </c>
      <c r="I3" s="125" t="s">
        <v>38</v>
      </c>
      <c r="J3" s="125" t="s">
        <v>39</v>
      </c>
      <c r="K3" s="125" t="s">
        <v>29</v>
      </c>
    </row>
    <row r="4" spans="1:14" s="1" customFormat="1" ht="20.149999999999999" customHeight="1" x14ac:dyDescent="0.35">
      <c r="A4" s="123" t="s">
        <v>7</v>
      </c>
      <c r="B4" s="93">
        <v>65421553.323029898</v>
      </c>
      <c r="C4" s="93">
        <v>1044281.24036491</v>
      </c>
      <c r="D4" s="93">
        <v>48496127.800407603</v>
      </c>
      <c r="E4" s="93">
        <v>6463656.1891793599</v>
      </c>
      <c r="F4" s="93">
        <v>3861355.1302727498</v>
      </c>
      <c r="G4" s="93">
        <v>31111914.9154156</v>
      </c>
      <c r="H4" s="93">
        <v>508247.22658251697</v>
      </c>
      <c r="I4" s="93">
        <v>5221796.5441150004</v>
      </c>
      <c r="J4" s="93">
        <v>7409851.4870289601</v>
      </c>
      <c r="K4" s="93">
        <v>169538783.85639662</v>
      </c>
      <c r="M4" s="65"/>
      <c r="N4" s="65"/>
    </row>
    <row r="5" spans="1:14" s="1" customFormat="1" ht="15.65" customHeight="1" x14ac:dyDescent="0.35">
      <c r="A5" s="98" t="s">
        <v>0</v>
      </c>
      <c r="B5" s="96">
        <v>113480109.879022</v>
      </c>
      <c r="C5" s="96">
        <v>1919521.7837767799</v>
      </c>
      <c r="D5" s="96">
        <v>83806336.834925905</v>
      </c>
      <c r="E5" s="96">
        <v>13262971.7393589</v>
      </c>
      <c r="F5" s="96">
        <v>6762465.5405861</v>
      </c>
      <c r="G5" s="96">
        <v>59751940.537121497</v>
      </c>
      <c r="H5" s="96">
        <v>493834.39138179203</v>
      </c>
      <c r="I5" s="96">
        <v>8170573.0785007002</v>
      </c>
      <c r="J5" s="96">
        <v>13639417.5063187</v>
      </c>
      <c r="K5" s="96">
        <v>301287171.29099238</v>
      </c>
      <c r="M5" s="65"/>
      <c r="N5" s="65"/>
    </row>
    <row r="6" spans="1:14" s="1" customFormat="1" ht="15.65" customHeight="1" x14ac:dyDescent="0.35">
      <c r="A6" s="124" t="s">
        <v>1</v>
      </c>
      <c r="B6" s="99">
        <v>97430569.920682102</v>
      </c>
      <c r="C6" s="99">
        <v>1599847.8633443599</v>
      </c>
      <c r="D6" s="99">
        <v>84420444.139969498</v>
      </c>
      <c r="E6" s="99">
        <v>9670944.6270832401</v>
      </c>
      <c r="F6" s="99">
        <v>6496071.1189136896</v>
      </c>
      <c r="G6" s="99">
        <v>49646817.65879</v>
      </c>
      <c r="H6" s="99">
        <v>174108.736588734</v>
      </c>
      <c r="I6" s="99">
        <v>9209778.8864616398</v>
      </c>
      <c r="J6" s="99">
        <v>15705911.5661602</v>
      </c>
      <c r="K6" s="99">
        <v>274354494.51799345</v>
      </c>
      <c r="M6" s="65"/>
      <c r="N6" s="65"/>
    </row>
    <row r="7" spans="1:14" s="1" customFormat="1" ht="15.65" customHeight="1" x14ac:dyDescent="0.35">
      <c r="A7" s="98" t="s">
        <v>8</v>
      </c>
      <c r="B7" s="96">
        <v>97490327.716195494</v>
      </c>
      <c r="C7" s="96">
        <v>1314301.8291520199</v>
      </c>
      <c r="D7" s="96">
        <v>73173990.382988304</v>
      </c>
      <c r="E7" s="96">
        <v>8147627.8818585603</v>
      </c>
      <c r="F7" s="96">
        <v>5344979.98777497</v>
      </c>
      <c r="G7" s="96">
        <v>41043406.6976059</v>
      </c>
      <c r="H7" s="96">
        <v>168517.71090503599</v>
      </c>
      <c r="I7" s="96">
        <v>8768886.2975660004</v>
      </c>
      <c r="J7" s="96">
        <v>12741080.767033</v>
      </c>
      <c r="K7" s="96">
        <v>248193119.2710793</v>
      </c>
      <c r="M7" s="65"/>
      <c r="N7" s="65"/>
    </row>
    <row r="8" spans="1:14" s="1" customFormat="1" ht="15.65" customHeight="1" x14ac:dyDescent="0.35">
      <c r="A8" s="124" t="s">
        <v>9</v>
      </c>
      <c r="B8" s="99">
        <v>142201286.28602901</v>
      </c>
      <c r="C8" s="99">
        <v>2153537.54589266</v>
      </c>
      <c r="D8" s="99">
        <v>95132158.621905401</v>
      </c>
      <c r="E8" s="99">
        <v>10854249.9371952</v>
      </c>
      <c r="F8" s="99">
        <v>8701438.3552165609</v>
      </c>
      <c r="G8" s="99">
        <v>66140072.920812398</v>
      </c>
      <c r="H8" s="99">
        <v>225093.538663015</v>
      </c>
      <c r="I8" s="99">
        <v>9746169.0543628801</v>
      </c>
      <c r="J8" s="99">
        <v>13696219.943525599</v>
      </c>
      <c r="K8" s="99">
        <v>348850226.20360279</v>
      </c>
      <c r="M8" s="65"/>
      <c r="N8" s="65"/>
    </row>
    <row r="9" spans="1:14" s="1" customFormat="1" ht="15.65" customHeight="1" x14ac:dyDescent="0.35">
      <c r="A9" s="98" t="s">
        <v>10</v>
      </c>
      <c r="B9" s="96">
        <v>119757871.69212499</v>
      </c>
      <c r="C9" s="96">
        <v>1938836.1658783201</v>
      </c>
      <c r="D9" s="96">
        <v>92957153.195343494</v>
      </c>
      <c r="E9" s="96">
        <v>8198874.8531486299</v>
      </c>
      <c r="F9" s="96">
        <v>7558531.1279411297</v>
      </c>
      <c r="G9" s="96">
        <v>52247695.285319597</v>
      </c>
      <c r="H9" s="96">
        <v>321698.495176122</v>
      </c>
      <c r="I9" s="96">
        <v>9658111.0026666392</v>
      </c>
      <c r="J9" s="96">
        <v>12609459.102784101</v>
      </c>
      <c r="K9" s="96">
        <v>305248230.92038304</v>
      </c>
      <c r="M9" s="65"/>
      <c r="N9" s="65"/>
    </row>
    <row r="10" spans="1:14" s="1" customFormat="1" ht="15.65" customHeight="1" x14ac:dyDescent="0.35">
      <c r="A10" s="124" t="s">
        <v>2</v>
      </c>
      <c r="B10" s="99">
        <v>119939535.955329</v>
      </c>
      <c r="C10" s="99">
        <v>1854968.34041344</v>
      </c>
      <c r="D10" s="99">
        <v>90135719.121908203</v>
      </c>
      <c r="E10" s="99">
        <v>15346012.1819469</v>
      </c>
      <c r="F10" s="99">
        <v>7398082.0739683202</v>
      </c>
      <c r="G10" s="99">
        <v>62303781.7937572</v>
      </c>
      <c r="H10" s="99">
        <v>47934.263739119699</v>
      </c>
      <c r="I10" s="99">
        <v>8831137.0629362892</v>
      </c>
      <c r="J10" s="99">
        <v>15947157.678220401</v>
      </c>
      <c r="K10" s="99">
        <v>321804328.47221887</v>
      </c>
      <c r="M10" s="65"/>
      <c r="N10" s="65"/>
    </row>
    <row r="11" spans="1:14" s="1" customFormat="1" ht="15.65" customHeight="1" x14ac:dyDescent="0.35">
      <c r="A11" s="98" t="s">
        <v>3</v>
      </c>
      <c r="B11" s="96">
        <v>65717094.137871601</v>
      </c>
      <c r="C11" s="96">
        <v>1125972.3338003301</v>
      </c>
      <c r="D11" s="96">
        <v>50163568.833339401</v>
      </c>
      <c r="E11" s="96">
        <v>7453027.1010162598</v>
      </c>
      <c r="F11" s="96">
        <v>3963236.3824484101</v>
      </c>
      <c r="G11" s="96">
        <v>33402816.066651601</v>
      </c>
      <c r="H11" s="96">
        <v>107276.17481602301</v>
      </c>
      <c r="I11" s="96">
        <v>5197127.5378239797</v>
      </c>
      <c r="J11" s="96">
        <v>9867449.7447772399</v>
      </c>
      <c r="K11" s="96">
        <v>176997568.31254482</v>
      </c>
      <c r="M11" s="65"/>
      <c r="N11" s="65"/>
    </row>
    <row r="12" spans="1:14" s="1" customFormat="1" ht="15.65" customHeight="1" x14ac:dyDescent="0.35">
      <c r="A12" s="124" t="s">
        <v>11</v>
      </c>
      <c r="B12" s="99">
        <v>112376527.37169801</v>
      </c>
      <c r="C12" s="99">
        <v>1867065.0707322699</v>
      </c>
      <c r="D12" s="99">
        <v>86669598.156443596</v>
      </c>
      <c r="E12" s="99">
        <v>11247592.889369201</v>
      </c>
      <c r="F12" s="99">
        <v>6957598.7585509503</v>
      </c>
      <c r="G12" s="99">
        <v>54922980.5577676</v>
      </c>
      <c r="H12" s="99">
        <v>365928.64131396799</v>
      </c>
      <c r="I12" s="99">
        <v>7885441.80733814</v>
      </c>
      <c r="J12" s="99">
        <v>13831177.873440299</v>
      </c>
      <c r="K12" s="99">
        <v>296123911.12665403</v>
      </c>
      <c r="M12" s="65"/>
      <c r="N12" s="65"/>
    </row>
    <row r="13" spans="1:14" s="1" customFormat="1" ht="15.65" customHeight="1" x14ac:dyDescent="0.35">
      <c r="A13" s="98" t="s">
        <v>12</v>
      </c>
      <c r="B13" s="96">
        <v>176733662.295082</v>
      </c>
      <c r="C13" s="96">
        <v>2693622.2027344601</v>
      </c>
      <c r="D13" s="96">
        <v>132744126.102722</v>
      </c>
      <c r="E13" s="96">
        <v>15692116.5922163</v>
      </c>
      <c r="F13" s="96">
        <v>10519823.851698101</v>
      </c>
      <c r="G13" s="96">
        <v>78773266.078280494</v>
      </c>
      <c r="H13" s="96">
        <v>1194545.5422912601</v>
      </c>
      <c r="I13" s="96">
        <v>14149991.8440725</v>
      </c>
      <c r="J13" s="96">
        <v>18770178.018670801</v>
      </c>
      <c r="K13" s="96">
        <v>451271332.52776802</v>
      </c>
      <c r="M13" s="65"/>
      <c r="N13" s="65"/>
    </row>
    <row r="14" spans="1:14" s="1" customFormat="1" ht="15.65" customHeight="1" x14ac:dyDescent="0.35">
      <c r="A14" s="124" t="s">
        <v>13</v>
      </c>
      <c r="B14" s="99">
        <v>209183427.363381</v>
      </c>
      <c r="C14" s="99">
        <v>3227287.9214101601</v>
      </c>
      <c r="D14" s="99">
        <v>172849644.021258</v>
      </c>
      <c r="E14" s="99">
        <v>13850116.3527433</v>
      </c>
      <c r="F14" s="99">
        <v>13598196.506234</v>
      </c>
      <c r="G14" s="99">
        <v>100393191.22300801</v>
      </c>
      <c r="H14" s="99">
        <v>969377.35678249097</v>
      </c>
      <c r="I14" s="99">
        <v>19197344.647723898</v>
      </c>
      <c r="J14" s="99">
        <v>23287340.742526501</v>
      </c>
      <c r="K14" s="99">
        <v>556555926.13506734</v>
      </c>
      <c r="M14" s="65"/>
      <c r="N14" s="65"/>
    </row>
    <row r="15" spans="1:14" s="1" customFormat="1" ht="15.65" customHeight="1" x14ac:dyDescent="0.35">
      <c r="A15" s="98" t="s">
        <v>14</v>
      </c>
      <c r="B15" s="96">
        <v>132417218.953375</v>
      </c>
      <c r="C15" s="96">
        <v>2012718.49359273</v>
      </c>
      <c r="D15" s="96">
        <v>108810995.730527</v>
      </c>
      <c r="E15" s="96">
        <v>9058438.9831406195</v>
      </c>
      <c r="F15" s="96">
        <v>7994170.908419</v>
      </c>
      <c r="G15" s="96">
        <v>57084778.517397597</v>
      </c>
      <c r="H15" s="96">
        <v>2358764.33330297</v>
      </c>
      <c r="I15" s="96">
        <v>15769422.6979311</v>
      </c>
      <c r="J15" s="96">
        <v>14188063.3465776</v>
      </c>
      <c r="K15" s="96">
        <v>349694571.96426362</v>
      </c>
      <c r="M15" s="65"/>
      <c r="N15" s="65"/>
    </row>
    <row r="16" spans="1:14" s="1" customFormat="1" ht="15.65" customHeight="1" x14ac:dyDescent="0.35">
      <c r="A16" s="124" t="s">
        <v>15</v>
      </c>
      <c r="B16" s="99">
        <v>131716346.36366799</v>
      </c>
      <c r="C16" s="99">
        <v>1916505.9105329299</v>
      </c>
      <c r="D16" s="99">
        <v>97402523.260552794</v>
      </c>
      <c r="E16" s="99">
        <v>9327941.2405920606</v>
      </c>
      <c r="F16" s="99">
        <v>8185629.72056768</v>
      </c>
      <c r="G16" s="99">
        <v>56609703.2235526</v>
      </c>
      <c r="H16" s="99">
        <v>757871.50667167199</v>
      </c>
      <c r="I16" s="99">
        <v>12641553.104303701</v>
      </c>
      <c r="J16" s="99">
        <v>14339333.533419801</v>
      </c>
      <c r="K16" s="99">
        <v>332897407.86386126</v>
      </c>
      <c r="M16" s="65"/>
      <c r="N16" s="65"/>
    </row>
    <row r="17" spans="1:14" s="1" customFormat="1" ht="15.65" customHeight="1" x14ac:dyDescent="0.35">
      <c r="A17" s="98" t="s">
        <v>16</v>
      </c>
      <c r="B17" s="96">
        <v>126763674.644631</v>
      </c>
      <c r="C17" s="96">
        <v>1637348.1467627599</v>
      </c>
      <c r="D17" s="96">
        <v>81615264.621271998</v>
      </c>
      <c r="E17" s="96">
        <v>8432597.2652747091</v>
      </c>
      <c r="F17" s="96">
        <v>7470846.4436915899</v>
      </c>
      <c r="G17" s="96">
        <v>51137508.670170598</v>
      </c>
      <c r="H17" s="96">
        <v>167442.525329094</v>
      </c>
      <c r="I17" s="96">
        <v>9229810.9358521104</v>
      </c>
      <c r="J17" s="96">
        <v>10449980.0734774</v>
      </c>
      <c r="K17" s="96">
        <v>296904473.32646126</v>
      </c>
      <c r="M17" s="65"/>
      <c r="N17" s="65"/>
    </row>
    <row r="18" spans="1:14" s="1" customFormat="1" ht="15.65" customHeight="1" x14ac:dyDescent="0.35">
      <c r="A18" s="124" t="s">
        <v>4</v>
      </c>
      <c r="B18" s="99">
        <v>230672398.58333001</v>
      </c>
      <c r="C18" s="99">
        <v>3452185.2731977799</v>
      </c>
      <c r="D18" s="99">
        <v>178141541.997116</v>
      </c>
      <c r="E18" s="99">
        <v>14843087.4756913</v>
      </c>
      <c r="F18" s="99">
        <v>13390870.941697299</v>
      </c>
      <c r="G18" s="99">
        <v>97255144.891797498</v>
      </c>
      <c r="H18" s="99">
        <v>4223497.2238374697</v>
      </c>
      <c r="I18" s="99">
        <v>20865914.032453101</v>
      </c>
      <c r="J18" s="99">
        <v>26068816.991399501</v>
      </c>
      <c r="K18" s="99">
        <v>588913457.41051996</v>
      </c>
      <c r="M18" s="65"/>
      <c r="N18" s="65"/>
    </row>
    <row r="19" spans="1:14" s="1" customFormat="1" ht="15.65" customHeight="1" x14ac:dyDescent="0.35">
      <c r="A19" s="98" t="s">
        <v>17</v>
      </c>
      <c r="B19" s="96">
        <v>56160370.596678801</v>
      </c>
      <c r="C19" s="96">
        <v>813740.06324668799</v>
      </c>
      <c r="D19" s="96">
        <v>46821330.716261603</v>
      </c>
      <c r="E19" s="96">
        <v>3167328.7453696001</v>
      </c>
      <c r="F19" s="96">
        <v>3338309.0296223201</v>
      </c>
      <c r="G19" s="96">
        <v>23307279.834640201</v>
      </c>
      <c r="H19" s="96">
        <v>2145633.5826209099</v>
      </c>
      <c r="I19" s="96">
        <v>5593907.2724072197</v>
      </c>
      <c r="J19" s="96">
        <v>5713090.9655943401</v>
      </c>
      <c r="K19" s="96">
        <v>147060990.80644169</v>
      </c>
      <c r="M19" s="65"/>
      <c r="N19" s="65"/>
    </row>
    <row r="20" spans="1:14" s="1" customFormat="1" ht="15.65" customHeight="1" x14ac:dyDescent="0.35">
      <c r="A20" s="124" t="s">
        <v>18</v>
      </c>
      <c r="B20" s="99">
        <v>170981388.21233001</v>
      </c>
      <c r="C20" s="99">
        <v>2603349.6220867401</v>
      </c>
      <c r="D20" s="99">
        <v>130065890.118846</v>
      </c>
      <c r="E20" s="99">
        <v>11890602.252121801</v>
      </c>
      <c r="F20" s="99">
        <v>9970778.5462575201</v>
      </c>
      <c r="G20" s="99">
        <v>70090150.862733305</v>
      </c>
      <c r="H20" s="99">
        <v>2465636.6804098599</v>
      </c>
      <c r="I20" s="99">
        <v>12704456.809117701</v>
      </c>
      <c r="J20" s="99">
        <v>21115108.509206802</v>
      </c>
      <c r="K20" s="99">
        <v>431887361.61310971</v>
      </c>
      <c r="M20" s="65"/>
      <c r="N20" s="65"/>
    </row>
    <row r="21" spans="1:14" s="1" customFormat="1" ht="15.65" customHeight="1" x14ac:dyDescent="0.35">
      <c r="A21" s="98" t="s">
        <v>5</v>
      </c>
      <c r="B21" s="96">
        <v>59667032.287779897</v>
      </c>
      <c r="C21" s="96">
        <v>999381.02055556199</v>
      </c>
      <c r="D21" s="96">
        <v>55483583.095442101</v>
      </c>
      <c r="E21" s="96">
        <v>4862683.7384221097</v>
      </c>
      <c r="F21" s="96">
        <v>3797108.7013051501</v>
      </c>
      <c r="G21" s="96">
        <v>28469433.964198802</v>
      </c>
      <c r="H21" s="96">
        <v>2625414.23467047</v>
      </c>
      <c r="I21" s="96">
        <v>8080799.9365803404</v>
      </c>
      <c r="J21" s="96">
        <v>7854531.4271838497</v>
      </c>
      <c r="K21" s="96">
        <v>171839968.40613827</v>
      </c>
      <c r="M21" s="65"/>
      <c r="N21" s="65"/>
    </row>
    <row r="22" spans="1:14" s="1" customFormat="1" ht="15.65" customHeight="1" x14ac:dyDescent="0.35">
      <c r="A22" s="124" t="s">
        <v>6</v>
      </c>
      <c r="B22" s="99">
        <v>88769205.0964742</v>
      </c>
      <c r="C22" s="99">
        <v>1226338.8670481001</v>
      </c>
      <c r="D22" s="99">
        <v>69089245.468498796</v>
      </c>
      <c r="E22" s="99">
        <v>5115216.68895311</v>
      </c>
      <c r="F22" s="99">
        <v>5195053.0959120998</v>
      </c>
      <c r="G22" s="99">
        <v>35895746.784491301</v>
      </c>
      <c r="H22" s="99">
        <v>452037.91106067301</v>
      </c>
      <c r="I22" s="99">
        <v>8477749.1450392809</v>
      </c>
      <c r="J22" s="99">
        <v>9417935.3280837405</v>
      </c>
      <c r="K22" s="99">
        <v>223638528.38556129</v>
      </c>
      <c r="M22" s="65"/>
      <c r="N22" s="65"/>
    </row>
    <row r="23" spans="1:14" s="1" customFormat="1" ht="15.65" customHeight="1" x14ac:dyDescent="0.35">
      <c r="A23" s="98" t="s">
        <v>19</v>
      </c>
      <c r="B23" s="96">
        <v>74496269.301206395</v>
      </c>
      <c r="C23" s="96">
        <v>1297258.9232539199</v>
      </c>
      <c r="D23" s="96">
        <v>54559101.356065698</v>
      </c>
      <c r="E23" s="96">
        <v>6850936.6826921003</v>
      </c>
      <c r="F23" s="96">
        <v>5255124.0637249602</v>
      </c>
      <c r="G23" s="96">
        <v>36787381.242545001</v>
      </c>
      <c r="H23" s="96">
        <v>431.30011846119999</v>
      </c>
      <c r="I23" s="96">
        <v>5989601.0201869598</v>
      </c>
      <c r="J23" s="96">
        <v>8194287.4815378701</v>
      </c>
      <c r="K23" s="96">
        <v>193430391.37133139</v>
      </c>
      <c r="M23" s="65"/>
      <c r="N23" s="65"/>
    </row>
    <row r="24" spans="1:14" s="1" customFormat="1" ht="15.65" customHeight="1" x14ac:dyDescent="0.35">
      <c r="A24" s="124" t="s">
        <v>20</v>
      </c>
      <c r="B24" s="99">
        <v>154348422.90661201</v>
      </c>
      <c r="C24" s="99">
        <v>1975201.50879603</v>
      </c>
      <c r="D24" s="99">
        <v>112347732.98959599</v>
      </c>
      <c r="E24" s="99">
        <v>8624050.2774435803</v>
      </c>
      <c r="F24" s="99">
        <v>8876807.7237156406</v>
      </c>
      <c r="G24" s="99">
        <v>63817160.446860798</v>
      </c>
      <c r="H24" s="99">
        <v>715569.51655496506</v>
      </c>
      <c r="I24" s="99">
        <v>10284901.3417683</v>
      </c>
      <c r="J24" s="99">
        <v>19752702.2632531</v>
      </c>
      <c r="K24" s="99">
        <v>380742548.97460043</v>
      </c>
      <c r="M24" s="65"/>
      <c r="N24" s="65"/>
    </row>
    <row r="25" spans="1:14" s="1" customFormat="1" ht="15.65" customHeight="1" thickBot="1" x14ac:dyDescent="0.4">
      <c r="A25" s="104" t="s">
        <v>21</v>
      </c>
      <c r="B25" s="102">
        <v>318071699.11346102</v>
      </c>
      <c r="C25" s="102">
        <v>4728287.8734269701</v>
      </c>
      <c r="D25" s="102">
        <v>245705636.43460599</v>
      </c>
      <c r="E25" s="102">
        <v>19019635.305182699</v>
      </c>
      <c r="F25" s="102">
        <v>20360160.991481502</v>
      </c>
      <c r="G25" s="102">
        <v>150621377.82708001</v>
      </c>
      <c r="H25" s="102">
        <v>1511139.10718334</v>
      </c>
      <c r="I25" s="102">
        <v>28325525.940792002</v>
      </c>
      <c r="J25" s="102">
        <v>28576324.6497803</v>
      </c>
      <c r="K25" s="102">
        <v>816919787.24299383</v>
      </c>
      <c r="M25" s="65"/>
      <c r="N25" s="65"/>
    </row>
    <row r="26" spans="1:14" s="1" customFormat="1" ht="20.149999999999999" customHeight="1" thickBot="1" x14ac:dyDescent="0.4">
      <c r="A26" s="120" t="s">
        <v>22</v>
      </c>
      <c r="B26" s="105">
        <v>2863795991.9999914</v>
      </c>
      <c r="C26" s="105">
        <v>43401557.999999911</v>
      </c>
      <c r="D26" s="105">
        <v>2190591712.9999957</v>
      </c>
      <c r="E26" s="105">
        <v>221379708.99999952</v>
      </c>
      <c r="F26" s="105">
        <v>174996638.99999976</v>
      </c>
      <c r="G26" s="105">
        <v>1300813549.9999974</v>
      </c>
      <c r="H26" s="105">
        <v>21999999.999999963</v>
      </c>
      <c r="I26" s="105">
        <v>243999999.99999946</v>
      </c>
      <c r="J26" s="105">
        <v>323175419</v>
      </c>
      <c r="K26" s="105">
        <v>7384154579.9999828</v>
      </c>
      <c r="M26" s="65"/>
      <c r="N26" s="65"/>
    </row>
    <row r="27" spans="1:14" s="1" customFormat="1" x14ac:dyDescent="0.3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</sheetData>
  <phoneticPr fontId="4" type="noConversion"/>
  <conditionalFormatting sqref="K2">
    <cfRule type="expression" dxfId="5" priority="1" stopIfTrue="1">
      <formula>#REF!&gt;0</formula>
    </cfRule>
  </conditionalFormatting>
  <pageMargins left="0.35" right="0.41" top="0.98425196850393704" bottom="0.98425196850393704" header="0.51181102362204722" footer="0.51181102362204722"/>
  <pageSetup paperSize="9" scale="5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fitToPage="1"/>
  </sheetPr>
  <dimension ref="A1:R27"/>
  <sheetViews>
    <sheetView showGridLines="0" zoomScale="70" zoomScaleNormal="70" workbookViewId="0">
      <selection activeCell="B4" sqref="B4:K26"/>
    </sheetView>
  </sheetViews>
  <sheetFormatPr defaultColWidth="9.23046875" defaultRowHeight="15.5" x14ac:dyDescent="0.35"/>
  <cols>
    <col min="1" max="1" width="29" style="6" customWidth="1"/>
    <col min="2" max="4" width="11.69140625" style="6" customWidth="1"/>
    <col min="5" max="5" width="12.921875" style="6" customWidth="1"/>
    <col min="6" max="7" width="11.69140625" style="6" customWidth="1"/>
    <col min="8" max="8" width="13" style="6" customWidth="1"/>
    <col min="9" max="11" width="11.69140625" style="6" customWidth="1"/>
    <col min="12" max="12" width="9.23046875" style="6"/>
    <col min="13" max="13" width="11.69140625" style="6" bestFit="1" customWidth="1"/>
    <col min="14" max="17" width="9.23046875" style="6"/>
    <col min="18" max="18" width="12.4609375" style="6" bestFit="1" customWidth="1"/>
    <col min="19" max="16384" width="9.23046875" style="6"/>
  </cols>
  <sheetData>
    <row r="1" spans="1:18" s="1" customFormat="1" ht="21.5" customHeight="1" x14ac:dyDescent="0.4">
      <c r="A1" s="64" t="s">
        <v>207</v>
      </c>
    </row>
    <row r="2" spans="1:18" s="1" customFormat="1" ht="20.5" customHeight="1" thickBot="1" x14ac:dyDescent="0.4">
      <c r="A2" s="23" t="s">
        <v>99</v>
      </c>
      <c r="B2" s="22"/>
      <c r="C2" s="22"/>
      <c r="D2" s="22"/>
      <c r="E2" s="22"/>
      <c r="F2" s="22"/>
      <c r="G2" s="22"/>
      <c r="H2" s="22"/>
      <c r="I2" s="22"/>
      <c r="J2" s="22"/>
      <c r="K2" s="122"/>
    </row>
    <row r="3" spans="1:18" s="3" customFormat="1" ht="44.5" customHeight="1" thickBot="1" x14ac:dyDescent="0.4">
      <c r="A3" s="125" t="s">
        <v>23</v>
      </c>
      <c r="B3" s="131" t="s">
        <v>32</v>
      </c>
      <c r="C3" s="131" t="s">
        <v>33</v>
      </c>
      <c r="D3" s="131" t="s">
        <v>34</v>
      </c>
      <c r="E3" s="131" t="s">
        <v>35</v>
      </c>
      <c r="F3" s="131" t="s">
        <v>36</v>
      </c>
      <c r="G3" s="131" t="s">
        <v>68</v>
      </c>
      <c r="H3" s="131" t="s">
        <v>37</v>
      </c>
      <c r="I3" s="131" t="s">
        <v>38</v>
      </c>
      <c r="J3" s="131" t="s">
        <v>39</v>
      </c>
      <c r="K3" s="131" t="s">
        <v>29</v>
      </c>
    </row>
    <row r="4" spans="1:18" s="1" customFormat="1" ht="20.149999999999999" customHeight="1" x14ac:dyDescent="0.35">
      <c r="A4" s="123" t="s">
        <v>7</v>
      </c>
      <c r="B4" s="93">
        <v>67597792.013029605</v>
      </c>
      <c r="C4" s="93">
        <v>1037031.4669429</v>
      </c>
      <c r="D4" s="93">
        <v>51943685.853854701</v>
      </c>
      <c r="E4" s="93">
        <v>6865246.2499575801</v>
      </c>
      <c r="F4" s="93">
        <v>4107625.1215406898</v>
      </c>
      <c r="G4" s="93">
        <v>31824376.1065723</v>
      </c>
      <c r="H4" s="93">
        <v>508247.22658251697</v>
      </c>
      <c r="I4" s="93">
        <v>5241513.8993012104</v>
      </c>
      <c r="J4" s="93">
        <v>6751650.4870289601</v>
      </c>
      <c r="K4" s="93">
        <v>175877168.42481047</v>
      </c>
      <c r="L4" s="67"/>
      <c r="M4" s="67"/>
      <c r="N4" s="67"/>
      <c r="O4" s="67"/>
      <c r="P4" s="67"/>
      <c r="Q4" s="67"/>
      <c r="R4" s="67"/>
    </row>
    <row r="5" spans="1:18" s="1" customFormat="1" ht="15.65" customHeight="1" x14ac:dyDescent="0.35">
      <c r="A5" s="98" t="s">
        <v>0</v>
      </c>
      <c r="B5" s="96">
        <v>117437193.692362</v>
      </c>
      <c r="C5" s="96">
        <v>1819968.7631233199</v>
      </c>
      <c r="D5" s="96">
        <v>88981428.594949305</v>
      </c>
      <c r="E5" s="96">
        <v>14079459.8647308</v>
      </c>
      <c r="F5" s="96">
        <v>6995318.4791538203</v>
      </c>
      <c r="G5" s="96">
        <v>59926301.150016204</v>
      </c>
      <c r="H5" s="96">
        <v>493834.39138179203</v>
      </c>
      <c r="I5" s="96">
        <v>8080354.3380698198</v>
      </c>
      <c r="J5" s="96">
        <v>12435967.5063187</v>
      </c>
      <c r="K5" s="96">
        <v>310249826.78010571</v>
      </c>
      <c r="L5" s="67"/>
      <c r="M5" s="67"/>
      <c r="N5" s="67"/>
      <c r="O5" s="67"/>
      <c r="P5" s="67"/>
      <c r="Q5" s="67"/>
      <c r="R5" s="67"/>
    </row>
    <row r="6" spans="1:18" s="1" customFormat="1" ht="15.65" customHeight="1" x14ac:dyDescent="0.35">
      <c r="A6" s="124" t="s">
        <v>1</v>
      </c>
      <c r="B6" s="99">
        <v>101132033.748987</v>
      </c>
      <c r="C6" s="99">
        <v>1540547.88078275</v>
      </c>
      <c r="D6" s="99">
        <v>89438013.201384604</v>
      </c>
      <c r="E6" s="99">
        <v>10110069.182936501</v>
      </c>
      <c r="F6" s="99">
        <v>6798946.76448444</v>
      </c>
      <c r="G6" s="99">
        <v>50214193.673272803</v>
      </c>
      <c r="H6" s="99">
        <v>174108.736588734</v>
      </c>
      <c r="I6" s="99">
        <v>9237256.9818916302</v>
      </c>
      <c r="J6" s="99">
        <v>14537793.5661602</v>
      </c>
      <c r="K6" s="99">
        <v>283182963.73648864</v>
      </c>
      <c r="L6" s="67"/>
      <c r="M6" s="67"/>
      <c r="N6" s="67"/>
      <c r="O6" s="67"/>
      <c r="P6" s="67"/>
      <c r="Q6" s="67"/>
      <c r="R6" s="67"/>
    </row>
    <row r="7" spans="1:18" s="1" customFormat="1" ht="15.65" customHeight="1" x14ac:dyDescent="0.35">
      <c r="A7" s="98" t="s">
        <v>8</v>
      </c>
      <c r="B7" s="96">
        <v>101558067.73409399</v>
      </c>
      <c r="C7" s="96">
        <v>1276191.1735580801</v>
      </c>
      <c r="D7" s="96">
        <v>79051513.759789497</v>
      </c>
      <c r="E7" s="96">
        <v>8727360.1917329896</v>
      </c>
      <c r="F7" s="96">
        <v>5744095.7361544203</v>
      </c>
      <c r="G7" s="96">
        <v>42313252.719576098</v>
      </c>
      <c r="H7" s="96">
        <v>168517.71090503599</v>
      </c>
      <c r="I7" s="96">
        <v>8814671.0305694807</v>
      </c>
      <c r="J7" s="96">
        <v>11770139.767033</v>
      </c>
      <c r="K7" s="96">
        <v>259423809.82341263</v>
      </c>
      <c r="L7" s="67"/>
      <c r="M7" s="67"/>
      <c r="N7" s="67"/>
      <c r="O7" s="67"/>
      <c r="P7" s="67"/>
      <c r="Q7" s="67"/>
      <c r="R7" s="67"/>
    </row>
    <row r="8" spans="1:18" s="1" customFormat="1" ht="15.65" customHeight="1" x14ac:dyDescent="0.35">
      <c r="A8" s="124" t="s">
        <v>9</v>
      </c>
      <c r="B8" s="99">
        <v>146411425.841447</v>
      </c>
      <c r="C8" s="99">
        <v>2077816.0237972401</v>
      </c>
      <c r="D8" s="99">
        <v>102136373.43790101</v>
      </c>
      <c r="E8" s="99">
        <v>11370970.3014207</v>
      </c>
      <c r="F8" s="99">
        <v>9239702.6206401102</v>
      </c>
      <c r="G8" s="99">
        <v>67450902.585530102</v>
      </c>
      <c r="H8" s="99">
        <v>225093.538663015</v>
      </c>
      <c r="I8" s="99">
        <v>9915004.5625839494</v>
      </c>
      <c r="J8" s="99">
        <v>12470394.943525599</v>
      </c>
      <c r="K8" s="99">
        <v>361297683.85550869</v>
      </c>
      <c r="L8" s="67"/>
      <c r="M8" s="67"/>
      <c r="N8" s="67"/>
      <c r="O8" s="67"/>
      <c r="P8" s="67"/>
      <c r="Q8" s="67"/>
      <c r="R8" s="67"/>
    </row>
    <row r="9" spans="1:18" s="1" customFormat="1" ht="15.65" customHeight="1" x14ac:dyDescent="0.35">
      <c r="A9" s="98" t="s">
        <v>10</v>
      </c>
      <c r="B9" s="96">
        <v>123616989.193225</v>
      </c>
      <c r="C9" s="96">
        <v>1880647.5679670901</v>
      </c>
      <c r="D9" s="96">
        <v>100284153.634534</v>
      </c>
      <c r="E9" s="96">
        <v>8648672.9240958001</v>
      </c>
      <c r="F9" s="96">
        <v>8054393.1947729997</v>
      </c>
      <c r="G9" s="96">
        <v>53972672.501864299</v>
      </c>
      <c r="H9" s="96">
        <v>321698.495176122</v>
      </c>
      <c r="I9" s="96">
        <v>9863927.8224602696</v>
      </c>
      <c r="J9" s="96">
        <v>11538385.102784101</v>
      </c>
      <c r="K9" s="96">
        <v>318181540.43687969</v>
      </c>
      <c r="L9" s="67"/>
      <c r="M9" s="67"/>
      <c r="N9" s="67"/>
      <c r="O9" s="67"/>
      <c r="P9" s="67"/>
      <c r="Q9" s="67"/>
      <c r="R9" s="67"/>
    </row>
    <row r="10" spans="1:18" s="1" customFormat="1" ht="15.65" customHeight="1" x14ac:dyDescent="0.35">
      <c r="A10" s="124" t="s">
        <v>2</v>
      </c>
      <c r="B10" s="99">
        <v>124518034.898609</v>
      </c>
      <c r="C10" s="99">
        <v>1833002.10284015</v>
      </c>
      <c r="D10" s="99">
        <v>96360142.168657005</v>
      </c>
      <c r="E10" s="99">
        <v>16519844.2006627</v>
      </c>
      <c r="F10" s="99">
        <v>8028344.0665104697</v>
      </c>
      <c r="G10" s="99">
        <v>64068447.865564801</v>
      </c>
      <c r="H10" s="99">
        <v>47934.263739119699</v>
      </c>
      <c r="I10" s="99">
        <v>8930293.4934559409</v>
      </c>
      <c r="J10" s="99">
        <v>14549575.678220401</v>
      </c>
      <c r="K10" s="99">
        <v>334855618.73825961</v>
      </c>
      <c r="L10" s="67"/>
      <c r="M10" s="67"/>
      <c r="N10" s="67"/>
      <c r="O10" s="67"/>
      <c r="P10" s="67"/>
      <c r="Q10" s="67"/>
      <c r="R10" s="67"/>
    </row>
    <row r="11" spans="1:18" s="1" customFormat="1" ht="15.65" customHeight="1" x14ac:dyDescent="0.35">
      <c r="A11" s="98" t="s">
        <v>3</v>
      </c>
      <c r="B11" s="96">
        <v>68172541.156456798</v>
      </c>
      <c r="C11" s="96">
        <v>1073521.32318569</v>
      </c>
      <c r="D11" s="96">
        <v>53442539.076376103</v>
      </c>
      <c r="E11" s="96">
        <v>8053566.0751077197</v>
      </c>
      <c r="F11" s="96">
        <v>4293863.8041602103</v>
      </c>
      <c r="G11" s="96">
        <v>34455468.844267301</v>
      </c>
      <c r="H11" s="96">
        <v>107276.17481602301</v>
      </c>
      <c r="I11" s="96">
        <v>5159351.5384320403</v>
      </c>
      <c r="J11" s="96">
        <v>9022074.7447772399</v>
      </c>
      <c r="K11" s="96">
        <v>183780202.73757911</v>
      </c>
      <c r="L11" s="67"/>
      <c r="M11" s="67"/>
      <c r="N11" s="67"/>
      <c r="O11" s="67"/>
      <c r="P11" s="67"/>
      <c r="Q11" s="67"/>
      <c r="R11" s="67"/>
    </row>
    <row r="12" spans="1:18" s="1" customFormat="1" ht="15.65" customHeight="1" x14ac:dyDescent="0.35">
      <c r="A12" s="124" t="s">
        <v>11</v>
      </c>
      <c r="B12" s="99">
        <v>116476505.22597399</v>
      </c>
      <c r="C12" s="99">
        <v>1831335.5425472499</v>
      </c>
      <c r="D12" s="99">
        <v>92665387.205466896</v>
      </c>
      <c r="E12" s="99">
        <v>11899047.436746201</v>
      </c>
      <c r="F12" s="99">
        <v>7457267.9755899096</v>
      </c>
      <c r="G12" s="99">
        <v>56116540.7203575</v>
      </c>
      <c r="H12" s="99">
        <v>365928.64131396799</v>
      </c>
      <c r="I12" s="99">
        <v>7968838.4617589302</v>
      </c>
      <c r="J12" s="99">
        <v>12689072.873440299</v>
      </c>
      <c r="K12" s="99">
        <v>307469924.08319497</v>
      </c>
      <c r="L12" s="67"/>
      <c r="M12" s="67"/>
      <c r="N12" s="67"/>
      <c r="O12" s="67"/>
      <c r="P12" s="67"/>
      <c r="Q12" s="67"/>
      <c r="R12" s="67"/>
    </row>
    <row r="13" spans="1:18" s="1" customFormat="1" ht="15.65" customHeight="1" x14ac:dyDescent="0.35">
      <c r="A13" s="98" t="s">
        <v>12</v>
      </c>
      <c r="B13" s="96">
        <v>182640256.95648599</v>
      </c>
      <c r="C13" s="96">
        <v>2622594.01364434</v>
      </c>
      <c r="D13" s="96">
        <v>142952600.827355</v>
      </c>
      <c r="E13" s="96">
        <v>16719568.505862599</v>
      </c>
      <c r="F13" s="96">
        <v>11339793.8982176</v>
      </c>
      <c r="G13" s="96">
        <v>81608680.928184494</v>
      </c>
      <c r="H13" s="96">
        <v>1194545.5422912601</v>
      </c>
      <c r="I13" s="96">
        <v>14174191.657940101</v>
      </c>
      <c r="J13" s="96">
        <v>17097307.018670801</v>
      </c>
      <c r="K13" s="96">
        <v>470349539.34865224</v>
      </c>
      <c r="L13" s="67"/>
      <c r="M13" s="67"/>
      <c r="N13" s="67"/>
      <c r="O13" s="67"/>
      <c r="P13" s="67"/>
      <c r="Q13" s="67"/>
      <c r="R13" s="67"/>
    </row>
    <row r="14" spans="1:18" s="1" customFormat="1" ht="15.65" customHeight="1" x14ac:dyDescent="0.35">
      <c r="A14" s="124" t="s">
        <v>13</v>
      </c>
      <c r="B14" s="99">
        <v>220636871.32105401</v>
      </c>
      <c r="C14" s="99">
        <v>3059484.9826820302</v>
      </c>
      <c r="D14" s="99">
        <v>185330569.61332899</v>
      </c>
      <c r="E14" s="99">
        <v>14406701.534706799</v>
      </c>
      <c r="F14" s="99">
        <v>14467700.689783299</v>
      </c>
      <c r="G14" s="99">
        <v>103372922.30446</v>
      </c>
      <c r="H14" s="99">
        <v>969377.35678249097</v>
      </c>
      <c r="I14" s="99">
        <v>18976939.656156201</v>
      </c>
      <c r="J14" s="99">
        <v>21286295.742526501</v>
      </c>
      <c r="K14" s="99">
        <v>582506863.20148027</v>
      </c>
      <c r="L14" s="67"/>
      <c r="M14" s="67"/>
      <c r="N14" s="67"/>
      <c r="O14" s="67"/>
      <c r="P14" s="67"/>
      <c r="Q14" s="67"/>
      <c r="R14" s="67"/>
    </row>
    <row r="15" spans="1:18" s="1" customFormat="1" ht="15.65" customHeight="1" x14ac:dyDescent="0.35">
      <c r="A15" s="98" t="s">
        <v>14</v>
      </c>
      <c r="B15" s="96">
        <v>136408054.72427899</v>
      </c>
      <c r="C15" s="96">
        <v>1981975.0246629899</v>
      </c>
      <c r="D15" s="96">
        <v>116867558.950397</v>
      </c>
      <c r="E15" s="96">
        <v>9369742.2378254496</v>
      </c>
      <c r="F15" s="96">
        <v>8524048.1870102994</v>
      </c>
      <c r="G15" s="96">
        <v>58793931.938577801</v>
      </c>
      <c r="H15" s="96">
        <v>2358764.33330297</v>
      </c>
      <c r="I15" s="96">
        <v>15379341.726420499</v>
      </c>
      <c r="J15" s="96">
        <v>12933076.3465776</v>
      </c>
      <c r="K15" s="96">
        <v>362616493.46905357</v>
      </c>
      <c r="L15" s="67"/>
      <c r="M15" s="67"/>
      <c r="N15" s="67"/>
      <c r="O15" s="67"/>
      <c r="P15" s="67"/>
      <c r="Q15" s="67"/>
      <c r="R15" s="67"/>
    </row>
    <row r="16" spans="1:18" s="1" customFormat="1" ht="15.65" customHeight="1" x14ac:dyDescent="0.35">
      <c r="A16" s="124" t="s">
        <v>15</v>
      </c>
      <c r="B16" s="99">
        <v>136197790.017472</v>
      </c>
      <c r="C16" s="99">
        <v>1853609.64435265</v>
      </c>
      <c r="D16" s="99">
        <v>105019031.76447301</v>
      </c>
      <c r="E16" s="99">
        <v>9703049.0292540099</v>
      </c>
      <c r="F16" s="99">
        <v>8743418.9032417201</v>
      </c>
      <c r="G16" s="99">
        <v>58260507.091345198</v>
      </c>
      <c r="H16" s="99">
        <v>757871.50667167199</v>
      </c>
      <c r="I16" s="99">
        <v>12511655.510129301</v>
      </c>
      <c r="J16" s="99">
        <v>13147491.533419801</v>
      </c>
      <c r="K16" s="99">
        <v>346194425.00035936</v>
      </c>
      <c r="L16" s="67"/>
      <c r="M16" s="67"/>
      <c r="N16" s="67"/>
      <c r="O16" s="67"/>
      <c r="P16" s="67"/>
      <c r="Q16" s="67"/>
      <c r="R16" s="67"/>
    </row>
    <row r="17" spans="1:18" s="1" customFormat="1" ht="15.65" customHeight="1" x14ac:dyDescent="0.35">
      <c r="A17" s="98" t="s">
        <v>16</v>
      </c>
      <c r="B17" s="96">
        <v>132042778.48708799</v>
      </c>
      <c r="C17" s="96">
        <v>1565650.50578758</v>
      </c>
      <c r="D17" s="96">
        <v>87792226.562489599</v>
      </c>
      <c r="E17" s="96">
        <v>8872612.7256776206</v>
      </c>
      <c r="F17" s="96">
        <v>7986919.55597213</v>
      </c>
      <c r="G17" s="96">
        <v>52696391.090975598</v>
      </c>
      <c r="H17" s="96">
        <v>167442.525329094</v>
      </c>
      <c r="I17" s="96">
        <v>9284472.7586803194</v>
      </c>
      <c r="J17" s="96">
        <v>9486332.0734773893</v>
      </c>
      <c r="K17" s="96">
        <v>309894826.28547734</v>
      </c>
      <c r="L17" s="67"/>
      <c r="M17" s="67"/>
      <c r="N17" s="67"/>
      <c r="O17" s="67"/>
      <c r="P17" s="67"/>
      <c r="Q17" s="67"/>
      <c r="R17" s="67"/>
    </row>
    <row r="18" spans="1:18" s="1" customFormat="1" ht="15.65" customHeight="1" x14ac:dyDescent="0.35">
      <c r="A18" s="124" t="s">
        <v>4</v>
      </c>
      <c r="B18" s="99">
        <v>236796485.062702</v>
      </c>
      <c r="C18" s="99">
        <v>3337318.4454890299</v>
      </c>
      <c r="D18" s="99">
        <v>191655126.75690299</v>
      </c>
      <c r="E18" s="99">
        <v>15484893.4884263</v>
      </c>
      <c r="F18" s="99">
        <v>14300613.8077888</v>
      </c>
      <c r="G18" s="99">
        <v>100032943.22813299</v>
      </c>
      <c r="H18" s="99">
        <v>4223497.2238374697</v>
      </c>
      <c r="I18" s="99">
        <v>20724705.101580098</v>
      </c>
      <c r="J18" s="99">
        <v>23831382.991399501</v>
      </c>
      <c r="K18" s="99">
        <v>610386966.10625935</v>
      </c>
      <c r="L18" s="67"/>
      <c r="M18" s="67"/>
      <c r="N18" s="67"/>
      <c r="O18" s="67"/>
      <c r="P18" s="67"/>
      <c r="Q18" s="67"/>
      <c r="R18" s="67"/>
    </row>
    <row r="19" spans="1:18" s="1" customFormat="1" ht="15.65" customHeight="1" x14ac:dyDescent="0.35">
      <c r="A19" s="98" t="s">
        <v>17</v>
      </c>
      <c r="B19" s="96">
        <v>58426614.067544296</v>
      </c>
      <c r="C19" s="96">
        <v>770898.33525093901</v>
      </c>
      <c r="D19" s="96">
        <v>50406024.302115403</v>
      </c>
      <c r="E19" s="96">
        <v>3270424.6950745699</v>
      </c>
      <c r="F19" s="96">
        <v>3523010.9985190602</v>
      </c>
      <c r="G19" s="96">
        <v>23876016.275708199</v>
      </c>
      <c r="H19" s="96">
        <v>2145633.5826209099</v>
      </c>
      <c r="I19" s="96">
        <v>5504121.6230142498</v>
      </c>
      <c r="J19" s="96">
        <v>5186182.9655943401</v>
      </c>
      <c r="K19" s="96">
        <v>153108926.84544197</v>
      </c>
      <c r="L19" s="67"/>
      <c r="M19" s="67"/>
      <c r="N19" s="67"/>
      <c r="O19" s="67"/>
      <c r="P19" s="67"/>
      <c r="Q19" s="67"/>
      <c r="R19" s="67"/>
    </row>
    <row r="20" spans="1:18" s="1" customFormat="1" ht="15.65" customHeight="1" x14ac:dyDescent="0.35">
      <c r="A20" s="124" t="s">
        <v>18</v>
      </c>
      <c r="B20" s="99">
        <v>174646734.25239101</v>
      </c>
      <c r="C20" s="99">
        <v>2511192.3709396198</v>
      </c>
      <c r="D20" s="99">
        <v>139757722.46560299</v>
      </c>
      <c r="E20" s="99">
        <v>12211465.9753362</v>
      </c>
      <c r="F20" s="99">
        <v>10537980.863222999</v>
      </c>
      <c r="G20" s="99">
        <v>71589162.775896505</v>
      </c>
      <c r="H20" s="99">
        <v>2465636.6804098599</v>
      </c>
      <c r="I20" s="99">
        <v>12939179.6468543</v>
      </c>
      <c r="J20" s="99">
        <v>19472002.509206802</v>
      </c>
      <c r="K20" s="99">
        <v>446131077.53986025</v>
      </c>
      <c r="L20" s="67"/>
      <c r="M20" s="67"/>
      <c r="N20" s="67"/>
      <c r="O20" s="67"/>
      <c r="P20" s="67"/>
      <c r="Q20" s="67"/>
      <c r="R20" s="67"/>
    </row>
    <row r="21" spans="1:18" s="1" customFormat="1" ht="15.65" customHeight="1" x14ac:dyDescent="0.35">
      <c r="A21" s="98" t="s">
        <v>5</v>
      </c>
      <c r="B21" s="96">
        <v>61426306.4720897</v>
      </c>
      <c r="C21" s="96">
        <v>957925.31442925998</v>
      </c>
      <c r="D21" s="96">
        <v>59544874.7069631</v>
      </c>
      <c r="E21" s="96">
        <v>4936259.6114361901</v>
      </c>
      <c r="F21" s="96">
        <v>4009494.4050873201</v>
      </c>
      <c r="G21" s="96">
        <v>29158222.904008601</v>
      </c>
      <c r="H21" s="96">
        <v>2625414.23467047</v>
      </c>
      <c r="I21" s="96">
        <v>7962282.3503042702</v>
      </c>
      <c r="J21" s="96">
        <v>7129736.4271838497</v>
      </c>
      <c r="K21" s="96">
        <v>177750516.42617273</v>
      </c>
      <c r="L21" s="67"/>
      <c r="M21" s="67"/>
      <c r="N21" s="67"/>
      <c r="O21" s="67"/>
      <c r="P21" s="67"/>
      <c r="Q21" s="67"/>
      <c r="R21" s="67"/>
    </row>
    <row r="22" spans="1:18" s="1" customFormat="1" ht="15.65" customHeight="1" x14ac:dyDescent="0.35">
      <c r="A22" s="124" t="s">
        <v>6</v>
      </c>
      <c r="B22" s="99">
        <v>91980582.901203007</v>
      </c>
      <c r="C22" s="99">
        <v>1189188.7193190099</v>
      </c>
      <c r="D22" s="99">
        <v>74411283.890228793</v>
      </c>
      <c r="E22" s="99">
        <v>5255408.1829549205</v>
      </c>
      <c r="F22" s="99">
        <v>5555878.6291880598</v>
      </c>
      <c r="G22" s="99">
        <v>37035039.6808533</v>
      </c>
      <c r="H22" s="99">
        <v>452037.91106067301</v>
      </c>
      <c r="I22" s="99">
        <v>8561012.2065919507</v>
      </c>
      <c r="J22" s="99">
        <v>8586829.3280837405</v>
      </c>
      <c r="K22" s="99">
        <v>233027261.44948348</v>
      </c>
      <c r="L22" s="67"/>
      <c r="M22" s="67"/>
      <c r="N22" s="67"/>
      <c r="O22" s="67"/>
      <c r="P22" s="67"/>
      <c r="Q22" s="67"/>
      <c r="R22" s="67"/>
    </row>
    <row r="23" spans="1:18" s="1" customFormat="1" ht="15.65" customHeight="1" x14ac:dyDescent="0.35">
      <c r="A23" s="98" t="s">
        <v>19</v>
      </c>
      <c r="B23" s="96">
        <v>77555567.797325999</v>
      </c>
      <c r="C23" s="96">
        <v>1259952.7548086599</v>
      </c>
      <c r="D23" s="96">
        <v>58249262.252287403</v>
      </c>
      <c r="E23" s="96">
        <v>7302730.9882380003</v>
      </c>
      <c r="F23" s="96">
        <v>5617264.9254786801</v>
      </c>
      <c r="G23" s="96">
        <v>37809553.653878503</v>
      </c>
      <c r="H23" s="96">
        <v>431.30011846119999</v>
      </c>
      <c r="I23" s="96">
        <v>5992441.3362501804</v>
      </c>
      <c r="J23" s="96">
        <v>7492051.4815378701</v>
      </c>
      <c r="K23" s="96">
        <v>201279256.48992378</v>
      </c>
      <c r="L23" s="67"/>
      <c r="M23" s="67"/>
      <c r="N23" s="67"/>
      <c r="O23" s="67"/>
      <c r="P23" s="67"/>
      <c r="Q23" s="67"/>
      <c r="R23" s="67"/>
    </row>
    <row r="24" spans="1:18" s="1" customFormat="1" ht="15.65" customHeight="1" x14ac:dyDescent="0.35">
      <c r="A24" s="124" t="s">
        <v>20</v>
      </c>
      <c r="B24" s="99">
        <v>162317022.181079</v>
      </c>
      <c r="C24" s="99">
        <v>1899534.2707684201</v>
      </c>
      <c r="D24" s="99">
        <v>122207093.204969</v>
      </c>
      <c r="E24" s="99">
        <v>9029451.8792211693</v>
      </c>
      <c r="F24" s="99">
        <v>9663016.73363824</v>
      </c>
      <c r="G24" s="99">
        <v>66327093.331829399</v>
      </c>
      <c r="H24" s="99">
        <v>715569.51655496506</v>
      </c>
      <c r="I24" s="99">
        <v>10453788.899494501</v>
      </c>
      <c r="J24" s="99">
        <v>18321552.2632531</v>
      </c>
      <c r="K24" s="99">
        <v>400934122.28080773</v>
      </c>
      <c r="L24" s="67"/>
      <c r="M24" s="67"/>
      <c r="N24" s="67"/>
      <c r="O24" s="67"/>
      <c r="P24" s="67"/>
      <c r="Q24" s="67"/>
      <c r="R24" s="67"/>
    </row>
    <row r="25" spans="1:18" s="1" customFormat="1" ht="15.65" customHeight="1" thickBot="1" x14ac:dyDescent="0.4">
      <c r="A25" s="104" t="s">
        <v>21</v>
      </c>
      <c r="B25" s="102">
        <v>330913599.25509298</v>
      </c>
      <c r="C25" s="102">
        <v>4548596.7731208997</v>
      </c>
      <c r="D25" s="102">
        <v>267087504.76996899</v>
      </c>
      <c r="E25" s="102">
        <v>19629585.7185947</v>
      </c>
      <c r="F25" s="102">
        <v>22262344.639844399</v>
      </c>
      <c r="G25" s="102">
        <v>156735594.629127</v>
      </c>
      <c r="H25" s="102">
        <v>1511139.10718334</v>
      </c>
      <c r="I25" s="102">
        <v>28324655.398060299</v>
      </c>
      <c r="J25" s="102">
        <v>26007844.6497803</v>
      </c>
      <c r="K25" s="102">
        <v>857020864.94077289</v>
      </c>
      <c r="L25" s="67"/>
      <c r="M25" s="67"/>
      <c r="N25" s="67"/>
      <c r="O25" s="67"/>
      <c r="P25" s="67"/>
      <c r="Q25" s="67"/>
      <c r="R25" s="67"/>
    </row>
    <row r="26" spans="1:18" s="1" customFormat="1" ht="20.149999999999999" customHeight="1" thickBot="1" x14ac:dyDescent="0.4">
      <c r="A26" s="120" t="s">
        <v>22</v>
      </c>
      <c r="B26" s="105">
        <v>2968909246.9999914</v>
      </c>
      <c r="C26" s="105">
        <v>41927982.999999903</v>
      </c>
      <c r="D26" s="105">
        <v>2355584116.9999952</v>
      </c>
      <c r="E26" s="105">
        <v>232466130.99999949</v>
      </c>
      <c r="F26" s="105">
        <v>187251043.99999964</v>
      </c>
      <c r="G26" s="105">
        <v>1337638215.999999</v>
      </c>
      <c r="H26" s="105">
        <v>21999999.999999963</v>
      </c>
      <c r="I26" s="105">
        <v>243999999.99999955</v>
      </c>
      <c r="J26" s="105">
        <v>295743140.00000006</v>
      </c>
      <c r="K26" s="105">
        <v>7685519877.9999847</v>
      </c>
    </row>
    <row r="27" spans="1:18" s="1" customFormat="1" x14ac:dyDescent="0.3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</sheetData>
  <phoneticPr fontId="4" type="noConversion"/>
  <conditionalFormatting sqref="K2">
    <cfRule type="expression" dxfId="4" priority="1" stopIfTrue="1">
      <formula>#REF!&gt;0</formula>
    </cfRule>
  </conditionalFormatting>
  <pageMargins left="0.3" right="0.35" top="1" bottom="1" header="0.5" footer="0.5"/>
  <pageSetup paperSize="9" scale="4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pageSetUpPr fitToPage="1"/>
  </sheetPr>
  <dimension ref="A1:Z187"/>
  <sheetViews>
    <sheetView showGridLines="0" view="pageBreakPreview" zoomScale="70" zoomScaleNormal="63" zoomScaleSheetLayoutView="70" workbookViewId="0">
      <pane xSplit="1" ySplit="4" topLeftCell="B44" activePane="bottomRight" state="frozen"/>
      <selection pane="topRight"/>
      <selection pane="bottomLeft"/>
      <selection pane="bottomRight" activeCell="B5" sqref="B5:X61"/>
    </sheetView>
  </sheetViews>
  <sheetFormatPr defaultColWidth="8.84375" defaultRowHeight="15.5" x14ac:dyDescent="0.35"/>
  <cols>
    <col min="1" max="1" width="50.84375" style="9" customWidth="1"/>
    <col min="2" max="11" width="12.61328125" style="9" customWidth="1"/>
    <col min="12" max="24" width="14.61328125" style="9" customWidth="1"/>
    <col min="25" max="25" width="8.921875" style="9" bestFit="1" customWidth="1"/>
    <col min="26" max="16384" width="8.84375" style="9"/>
  </cols>
  <sheetData>
    <row r="1" spans="1:26" s="5" customFormat="1" ht="21.5" customHeight="1" x14ac:dyDescent="0.4">
      <c r="A1" s="38" t="s">
        <v>208</v>
      </c>
    </row>
    <row r="2" spans="1:26" s="30" customFormat="1" ht="15.65" customHeight="1" x14ac:dyDescent="0.35">
      <c r="A2" s="33" t="s">
        <v>99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39"/>
    </row>
    <row r="3" spans="1:26" s="30" customFormat="1" ht="15.65" customHeight="1" x14ac:dyDescent="0.35">
      <c r="A3" s="33" t="s">
        <v>103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51"/>
    </row>
    <row r="4" spans="1:26" s="30" customFormat="1" ht="40.65" customHeight="1" x14ac:dyDescent="0.35">
      <c r="A4" s="74" t="s">
        <v>43</v>
      </c>
      <c r="B4" s="75" t="s">
        <v>7</v>
      </c>
      <c r="C4" s="75" t="s">
        <v>0</v>
      </c>
      <c r="D4" s="75" t="s">
        <v>1</v>
      </c>
      <c r="E4" s="75" t="s">
        <v>8</v>
      </c>
      <c r="F4" s="75" t="s">
        <v>9</v>
      </c>
      <c r="G4" s="75" t="s">
        <v>10</v>
      </c>
      <c r="H4" s="75" t="s">
        <v>2</v>
      </c>
      <c r="I4" s="75" t="s">
        <v>3</v>
      </c>
      <c r="J4" s="75" t="s">
        <v>11</v>
      </c>
      <c r="K4" s="75" t="s">
        <v>12</v>
      </c>
      <c r="L4" s="75" t="s">
        <v>13</v>
      </c>
      <c r="M4" s="75" t="s">
        <v>14</v>
      </c>
      <c r="N4" s="75" t="s">
        <v>15</v>
      </c>
      <c r="O4" s="75" t="s">
        <v>16</v>
      </c>
      <c r="P4" s="75" t="s">
        <v>4</v>
      </c>
      <c r="Q4" s="75" t="s">
        <v>17</v>
      </c>
      <c r="R4" s="75" t="s">
        <v>18</v>
      </c>
      <c r="S4" s="75" t="s">
        <v>5</v>
      </c>
      <c r="T4" s="75" t="s">
        <v>6</v>
      </c>
      <c r="U4" s="75" t="s">
        <v>19</v>
      </c>
      <c r="V4" s="75" t="s">
        <v>20</v>
      </c>
      <c r="W4" s="75" t="s">
        <v>21</v>
      </c>
      <c r="X4" s="75" t="s">
        <v>22</v>
      </c>
    </row>
    <row r="5" spans="1:26" s="30" customFormat="1" ht="20.149999999999999" customHeight="1" thickBot="1" x14ac:dyDescent="0.4">
      <c r="A5" s="76" t="s">
        <v>107</v>
      </c>
      <c r="B5" s="132">
        <v>67597792.013029516</v>
      </c>
      <c r="C5" s="132">
        <v>117437193.69236268</v>
      </c>
      <c r="D5" s="132">
        <v>101132033.74898741</v>
      </c>
      <c r="E5" s="132">
        <v>101558067.73409416</v>
      </c>
      <c r="F5" s="132">
        <v>146411425.84144723</v>
      </c>
      <c r="G5" s="132">
        <v>123616989.1932254</v>
      </c>
      <c r="H5" s="132">
        <v>124518034.89860973</v>
      </c>
      <c r="I5" s="132">
        <v>68172541.156456724</v>
      </c>
      <c r="J5" s="132">
        <v>116476505.22597466</v>
      </c>
      <c r="K5" s="132">
        <v>182640256.95648646</v>
      </c>
      <c r="L5" s="132">
        <v>220636871.32105407</v>
      </c>
      <c r="M5" s="132">
        <v>136408054.72427902</v>
      </c>
      <c r="N5" s="132">
        <v>136197790.01747233</v>
      </c>
      <c r="O5" s="132">
        <v>132042778.48708786</v>
      </c>
      <c r="P5" s="132">
        <v>236796485.06270236</v>
      </c>
      <c r="Q5" s="132">
        <v>58426614.067544222</v>
      </c>
      <c r="R5" s="132">
        <v>174646734.25239167</v>
      </c>
      <c r="S5" s="132">
        <v>61426306.472089671</v>
      </c>
      <c r="T5" s="132">
        <v>91980582.901202828</v>
      </c>
      <c r="U5" s="132">
        <v>77555567.797325924</v>
      </c>
      <c r="V5" s="132">
        <v>162317022.18107918</v>
      </c>
      <c r="W5" s="132">
        <v>330913599.25509262</v>
      </c>
      <c r="X5" s="132">
        <v>2968909246.9999962</v>
      </c>
    </row>
    <row r="6" spans="1:26" s="30" customFormat="1" ht="31" x14ac:dyDescent="0.35">
      <c r="A6" s="140" t="s">
        <v>44</v>
      </c>
      <c r="B6" s="133">
        <v>30670939.708518699</v>
      </c>
      <c r="C6" s="133">
        <v>50813167.634940997</v>
      </c>
      <c r="D6" s="133">
        <v>44172990.658707701</v>
      </c>
      <c r="E6" s="133">
        <v>42832823.3076047</v>
      </c>
      <c r="F6" s="133">
        <v>65390361.260491602</v>
      </c>
      <c r="G6" s="133">
        <v>57585000.928380199</v>
      </c>
      <c r="H6" s="133">
        <v>54300281.497326702</v>
      </c>
      <c r="I6" s="133">
        <v>28969387.4026828</v>
      </c>
      <c r="J6" s="133">
        <v>52266675.716531597</v>
      </c>
      <c r="K6" s="133">
        <v>81616296.386213303</v>
      </c>
      <c r="L6" s="133">
        <v>98328501.209143505</v>
      </c>
      <c r="M6" s="133">
        <v>59108337.624316297</v>
      </c>
      <c r="N6" s="133">
        <v>60300111.231222697</v>
      </c>
      <c r="O6" s="133">
        <v>58898201.288316198</v>
      </c>
      <c r="P6" s="133">
        <v>102199415.39953201</v>
      </c>
      <c r="Q6" s="133">
        <v>26863644.884459801</v>
      </c>
      <c r="R6" s="133">
        <v>77219631.187612906</v>
      </c>
      <c r="S6" s="133">
        <v>28625278.351321202</v>
      </c>
      <c r="T6" s="133">
        <v>40126254.840512298</v>
      </c>
      <c r="U6" s="133">
        <v>35329050.148032799</v>
      </c>
      <c r="V6" s="133">
        <v>73012966.882070705</v>
      </c>
      <c r="W6" s="133">
        <v>147806835.17456901</v>
      </c>
      <c r="X6" s="133">
        <v>1316436152.722508</v>
      </c>
      <c r="Y6" s="40"/>
      <c r="Z6" s="78"/>
    </row>
    <row r="7" spans="1:26" s="30" customFormat="1" ht="31" x14ac:dyDescent="0.35">
      <c r="A7" s="79" t="s">
        <v>45</v>
      </c>
      <c r="B7" s="80">
        <v>23031105.577341799</v>
      </c>
      <c r="C7" s="80">
        <v>43038908.571222201</v>
      </c>
      <c r="D7" s="80">
        <v>37316369.913570397</v>
      </c>
      <c r="E7" s="80">
        <v>40666697.914477102</v>
      </c>
      <c r="F7" s="80">
        <v>56017874.574528798</v>
      </c>
      <c r="G7" s="80">
        <v>43128663.718049698</v>
      </c>
      <c r="H7" s="80">
        <v>42719924.413058899</v>
      </c>
      <c r="I7" s="80">
        <v>23524700.894688301</v>
      </c>
      <c r="J7" s="80">
        <v>41419185.210775599</v>
      </c>
      <c r="K7" s="80">
        <v>67725020.283153698</v>
      </c>
      <c r="L7" s="80">
        <v>85348594.230239406</v>
      </c>
      <c r="M7" s="80">
        <v>52357792.793371297</v>
      </c>
      <c r="N7" s="80">
        <v>51986843.985951602</v>
      </c>
      <c r="O7" s="80">
        <v>51217143.393122099</v>
      </c>
      <c r="P7" s="80">
        <v>92574719.882738203</v>
      </c>
      <c r="Q7" s="80">
        <v>20434079.303142399</v>
      </c>
      <c r="R7" s="80">
        <v>66638316.571440399</v>
      </c>
      <c r="S7" s="80">
        <v>20810040.118766099</v>
      </c>
      <c r="T7" s="80">
        <v>35723925.709713399</v>
      </c>
      <c r="U7" s="80">
        <v>26485723.566109698</v>
      </c>
      <c r="V7" s="80">
        <v>61341571.2939573</v>
      </c>
      <c r="W7" s="80">
        <v>126091377.670334</v>
      </c>
      <c r="X7" s="80">
        <v>1109598579.5897524</v>
      </c>
      <c r="Y7" s="40"/>
      <c r="Z7" s="78"/>
    </row>
    <row r="8" spans="1:26" s="30" customFormat="1" ht="15.65" customHeight="1" x14ac:dyDescent="0.35">
      <c r="A8" s="141" t="s">
        <v>46</v>
      </c>
      <c r="B8" s="134">
        <v>7881160.6495695403</v>
      </c>
      <c r="C8" s="134">
        <v>12911327.4070898</v>
      </c>
      <c r="D8" s="134">
        <v>12202830.6891107</v>
      </c>
      <c r="E8" s="134">
        <v>11194578.337791201</v>
      </c>
      <c r="F8" s="134">
        <v>17768964.475266598</v>
      </c>
      <c r="G8" s="134">
        <v>15481433.4421157</v>
      </c>
      <c r="H8" s="134">
        <v>13621701.050331101</v>
      </c>
      <c r="I8" s="134">
        <v>6827453.0401207702</v>
      </c>
      <c r="J8" s="134">
        <v>13912610.2691081</v>
      </c>
      <c r="K8" s="134">
        <v>21356358.931130901</v>
      </c>
      <c r="L8" s="134">
        <v>25575748.834343798</v>
      </c>
      <c r="M8" s="134">
        <v>16923661.596885201</v>
      </c>
      <c r="N8" s="134">
        <v>16280551.849576</v>
      </c>
      <c r="O8" s="134">
        <v>15255615.001536399</v>
      </c>
      <c r="P8" s="134">
        <v>29199078.2260038</v>
      </c>
      <c r="Q8" s="134">
        <v>7525855.3323960695</v>
      </c>
      <c r="R8" s="134">
        <v>21669616.709079899</v>
      </c>
      <c r="S8" s="134">
        <v>8174695.9273271402</v>
      </c>
      <c r="T8" s="134">
        <v>11359483.075058701</v>
      </c>
      <c r="U8" s="134">
        <v>9657090.6046098806</v>
      </c>
      <c r="V8" s="134">
        <v>19057530.937578499</v>
      </c>
      <c r="W8" s="134">
        <v>38555199.533673704</v>
      </c>
      <c r="X8" s="134">
        <v>352392545.91970348</v>
      </c>
      <c r="Y8" s="40"/>
      <c r="Z8" s="78"/>
    </row>
    <row r="9" spans="1:26" s="30" customFormat="1" ht="15.65" customHeight="1" x14ac:dyDescent="0.35">
      <c r="A9" s="79" t="s">
        <v>47</v>
      </c>
      <c r="B9" s="80">
        <v>2449802.7631334201</v>
      </c>
      <c r="C9" s="80">
        <v>4805991.7384331198</v>
      </c>
      <c r="D9" s="80">
        <v>3203475.1916818498</v>
      </c>
      <c r="E9" s="80">
        <v>2839716.04586107</v>
      </c>
      <c r="F9" s="80">
        <v>2845843.1619129302</v>
      </c>
      <c r="G9" s="80">
        <v>2704471.44499142</v>
      </c>
      <c r="H9" s="80">
        <v>7403295.6413054504</v>
      </c>
      <c r="I9" s="80">
        <v>4510055.8363417098</v>
      </c>
      <c r="J9" s="80">
        <v>3743282.9997470099</v>
      </c>
      <c r="K9" s="80">
        <v>4814348.0354918204</v>
      </c>
      <c r="L9" s="80">
        <v>3804414.4029510501</v>
      </c>
      <c r="M9" s="80">
        <v>2581848.2566364198</v>
      </c>
      <c r="N9" s="80">
        <v>2665307.2106581698</v>
      </c>
      <c r="O9" s="80">
        <v>2740734.27246504</v>
      </c>
      <c r="P9" s="80">
        <v>4067979.34916953</v>
      </c>
      <c r="Q9" s="80">
        <v>1126623.44520162</v>
      </c>
      <c r="R9" s="80">
        <v>2904436.6176329399</v>
      </c>
      <c r="S9" s="80">
        <v>1126454.1138007101</v>
      </c>
      <c r="T9" s="80">
        <v>1547520.8464078901</v>
      </c>
      <c r="U9" s="80">
        <v>2984722.5209570602</v>
      </c>
      <c r="V9" s="80">
        <v>2978003.3521032701</v>
      </c>
      <c r="W9" s="80">
        <v>5833151.6215687497</v>
      </c>
      <c r="X9" s="80">
        <v>73681478.868452251</v>
      </c>
      <c r="Y9" s="40"/>
      <c r="Z9" s="78"/>
    </row>
    <row r="10" spans="1:26" s="30" customFormat="1" ht="15.65" customHeight="1" x14ac:dyDescent="0.35">
      <c r="A10" s="141" t="s">
        <v>48</v>
      </c>
      <c r="B10" s="134">
        <v>2247470.2203370798</v>
      </c>
      <c r="C10" s="134">
        <v>3402734.0722239399</v>
      </c>
      <c r="D10" s="134">
        <v>2268062.7462172899</v>
      </c>
      <c r="E10" s="134">
        <v>2283049.0860104701</v>
      </c>
      <c r="F10" s="134">
        <v>2675133.21529201</v>
      </c>
      <c r="G10" s="134">
        <v>2928354.2039274802</v>
      </c>
      <c r="H10" s="134">
        <v>2683838.8288698699</v>
      </c>
      <c r="I10" s="134">
        <v>2111708.1963785202</v>
      </c>
      <c r="J10" s="134">
        <v>2992731.1393240499</v>
      </c>
      <c r="K10" s="134">
        <v>4397921.7504074704</v>
      </c>
      <c r="L10" s="134">
        <v>5136390.40033314</v>
      </c>
      <c r="M10" s="134">
        <v>3749736.5977188</v>
      </c>
      <c r="N10" s="134">
        <v>3336397.3479089802</v>
      </c>
      <c r="O10" s="134">
        <v>2279054.3159922501</v>
      </c>
      <c r="P10" s="134">
        <v>6205448.5758680999</v>
      </c>
      <c r="Q10" s="134">
        <v>1608366.4987325701</v>
      </c>
      <c r="R10" s="134">
        <v>4304106.5230012499</v>
      </c>
      <c r="S10" s="134">
        <v>1879105.98914377</v>
      </c>
      <c r="T10" s="134">
        <v>2123200.7770175901</v>
      </c>
      <c r="U10" s="134">
        <v>1477490.40013561</v>
      </c>
      <c r="V10" s="134">
        <v>3958529.3775950498</v>
      </c>
      <c r="W10" s="134">
        <v>8925427.4856189899</v>
      </c>
      <c r="X10" s="134">
        <v>72974257.748054281</v>
      </c>
      <c r="Y10" s="40"/>
      <c r="Z10" s="78"/>
    </row>
    <row r="11" spans="1:26" s="30" customFormat="1" ht="15.65" customHeight="1" x14ac:dyDescent="0.35">
      <c r="A11" s="79" t="s">
        <v>49</v>
      </c>
      <c r="B11" s="80">
        <v>1317313.0941289801</v>
      </c>
      <c r="C11" s="80">
        <v>2465064.2684526099</v>
      </c>
      <c r="D11" s="80">
        <v>1968304.5496994699</v>
      </c>
      <c r="E11" s="80">
        <v>1741203.0423496</v>
      </c>
      <c r="F11" s="80">
        <v>1713249.1539553001</v>
      </c>
      <c r="G11" s="80">
        <v>1789065.4557608999</v>
      </c>
      <c r="H11" s="80">
        <v>3788993.46771771</v>
      </c>
      <c r="I11" s="80">
        <v>2229235.7862446201</v>
      </c>
      <c r="J11" s="80">
        <v>2142019.8904883098</v>
      </c>
      <c r="K11" s="80">
        <v>2730311.5700892801</v>
      </c>
      <c r="L11" s="80">
        <v>2443222.24404317</v>
      </c>
      <c r="M11" s="80">
        <v>1686677.8553509901</v>
      </c>
      <c r="N11" s="80">
        <v>1628578.3921549099</v>
      </c>
      <c r="O11" s="80">
        <v>1652030.21565588</v>
      </c>
      <c r="P11" s="80">
        <v>2549843.6293907501</v>
      </c>
      <c r="Q11" s="80">
        <v>868044.60361176496</v>
      </c>
      <c r="R11" s="80">
        <v>1910626.6436243099</v>
      </c>
      <c r="S11" s="80">
        <v>810731.971730744</v>
      </c>
      <c r="T11" s="80">
        <v>1100197.65249294</v>
      </c>
      <c r="U11" s="80">
        <v>1621490.5574808801</v>
      </c>
      <c r="V11" s="80">
        <v>1968420.3377743601</v>
      </c>
      <c r="W11" s="80">
        <v>3701607.76932815</v>
      </c>
      <c r="X11" s="80">
        <v>43826232.151525632</v>
      </c>
      <c r="Y11" s="40"/>
      <c r="Z11" s="78"/>
    </row>
    <row r="12" spans="1:26" s="19" customFormat="1" ht="20.149999999999999" customHeight="1" thickBot="1" x14ac:dyDescent="0.4">
      <c r="A12" s="81" t="s">
        <v>106</v>
      </c>
      <c r="B12" s="135">
        <v>1037031.4669429013</v>
      </c>
      <c r="C12" s="135">
        <v>1819968.7631233209</v>
      </c>
      <c r="D12" s="135">
        <v>1540547.880782756</v>
      </c>
      <c r="E12" s="135">
        <v>1276191.173558088</v>
      </c>
      <c r="F12" s="135">
        <v>2077816.0237972401</v>
      </c>
      <c r="G12" s="135">
        <v>1880647.5679670959</v>
      </c>
      <c r="H12" s="135">
        <v>1833002.1028401558</v>
      </c>
      <c r="I12" s="135">
        <v>1073521.3231856902</v>
      </c>
      <c r="J12" s="135">
        <v>1831335.5425472478</v>
      </c>
      <c r="K12" s="135">
        <v>2622594.0136443372</v>
      </c>
      <c r="L12" s="135">
        <v>3059484.982682033</v>
      </c>
      <c r="M12" s="135">
        <v>1981975.0246629929</v>
      </c>
      <c r="N12" s="135">
        <v>1853609.6443526528</v>
      </c>
      <c r="O12" s="135">
        <v>1565650.505787584</v>
      </c>
      <c r="P12" s="135">
        <v>3337318.4454890154</v>
      </c>
      <c r="Q12" s="135">
        <v>770898.33525093913</v>
      </c>
      <c r="R12" s="135">
        <v>2511192.3709396226</v>
      </c>
      <c r="S12" s="135">
        <v>957925.31442925823</v>
      </c>
      <c r="T12" s="135">
        <v>1189188.7193190111</v>
      </c>
      <c r="U12" s="135">
        <v>1259952.7548086662</v>
      </c>
      <c r="V12" s="135">
        <v>1899534.2707684252</v>
      </c>
      <c r="W12" s="135">
        <v>4548596.773120896</v>
      </c>
      <c r="X12" s="135">
        <v>41927982.999999933</v>
      </c>
      <c r="Y12" s="83"/>
      <c r="Z12" s="84"/>
    </row>
    <row r="13" spans="1:26" s="30" customFormat="1" ht="15.65" customHeight="1" x14ac:dyDescent="0.35">
      <c r="A13" s="140" t="s">
        <v>52</v>
      </c>
      <c r="B13" s="133">
        <v>409134.786337075</v>
      </c>
      <c r="C13" s="133">
        <v>760066.42712979205</v>
      </c>
      <c r="D13" s="133">
        <v>645456.644499938</v>
      </c>
      <c r="E13" s="133">
        <v>617467.98751129699</v>
      </c>
      <c r="F13" s="133">
        <v>949195.26238236704</v>
      </c>
      <c r="G13" s="133">
        <v>877825.66519738396</v>
      </c>
      <c r="H13" s="133">
        <v>704188.72142283805</v>
      </c>
      <c r="I13" s="133">
        <v>478509.322175459</v>
      </c>
      <c r="J13" s="133">
        <v>747659.67708818603</v>
      </c>
      <c r="K13" s="133">
        <v>1161499.94363589</v>
      </c>
      <c r="L13" s="133">
        <v>1690076.6298573201</v>
      </c>
      <c r="M13" s="133">
        <v>1012593.66399352</v>
      </c>
      <c r="N13" s="133">
        <v>925189.669233119</v>
      </c>
      <c r="O13" s="133">
        <v>825025.37842012895</v>
      </c>
      <c r="P13" s="133">
        <v>1651094.6225538999</v>
      </c>
      <c r="Q13" s="133">
        <v>398474.348460623</v>
      </c>
      <c r="R13" s="133">
        <v>1173845.0342878699</v>
      </c>
      <c r="S13" s="133">
        <v>430649.81073559902</v>
      </c>
      <c r="T13" s="133">
        <v>609321.28590574104</v>
      </c>
      <c r="U13" s="133">
        <v>506665.09903618501</v>
      </c>
      <c r="V13" s="133">
        <v>1089989.59169944</v>
      </c>
      <c r="W13" s="133">
        <v>3009693.93336327</v>
      </c>
      <c r="X13" s="133">
        <v>20673623.504926942</v>
      </c>
      <c r="Y13" s="40"/>
      <c r="Z13" s="78"/>
    </row>
    <row r="14" spans="1:26" s="30" customFormat="1" ht="15.65" customHeight="1" x14ac:dyDescent="0.35">
      <c r="A14" s="79" t="s">
        <v>50</v>
      </c>
      <c r="B14" s="80">
        <v>441212.80397768301</v>
      </c>
      <c r="C14" s="80">
        <v>741015.39812993503</v>
      </c>
      <c r="D14" s="80">
        <v>593621.77142639796</v>
      </c>
      <c r="E14" s="80">
        <v>386408.63984561199</v>
      </c>
      <c r="F14" s="80">
        <v>721225.25574085303</v>
      </c>
      <c r="G14" s="80">
        <v>648299.25577018899</v>
      </c>
      <c r="H14" s="80">
        <v>781123.654618309</v>
      </c>
      <c r="I14" s="80">
        <v>404524.65634917602</v>
      </c>
      <c r="J14" s="80">
        <v>753423.03155836195</v>
      </c>
      <c r="K14" s="80">
        <v>955740.82326984603</v>
      </c>
      <c r="L14" s="80">
        <v>727094.32983613398</v>
      </c>
      <c r="M14" s="80">
        <v>579846.26936055999</v>
      </c>
      <c r="N14" s="80">
        <v>542044.71734076994</v>
      </c>
      <c r="O14" s="80">
        <v>388636.827542054</v>
      </c>
      <c r="P14" s="80">
        <v>1032978.08541152</v>
      </c>
      <c r="Q14" s="80">
        <v>209280.82178544099</v>
      </c>
      <c r="R14" s="80">
        <v>854039.25842195295</v>
      </c>
      <c r="S14" s="80">
        <v>343412.86349250597</v>
      </c>
      <c r="T14" s="80">
        <v>324491.62734262302</v>
      </c>
      <c r="U14" s="80">
        <v>523171.34327956499</v>
      </c>
      <c r="V14" s="80">
        <v>369983.94571297697</v>
      </c>
      <c r="W14" s="80">
        <v>573646.49020084098</v>
      </c>
      <c r="X14" s="80">
        <v>12895221.870413307</v>
      </c>
      <c r="Y14" s="40"/>
      <c r="Z14" s="78"/>
    </row>
    <row r="15" spans="1:26" s="30" customFormat="1" ht="15.65" customHeight="1" x14ac:dyDescent="0.35">
      <c r="A15" s="141" t="s">
        <v>51</v>
      </c>
      <c r="B15" s="134">
        <v>111186.44071138299</v>
      </c>
      <c r="C15" s="134">
        <v>187705.57068596999</v>
      </c>
      <c r="D15" s="134">
        <v>188530.92638602099</v>
      </c>
      <c r="E15" s="134">
        <v>159198.164774287</v>
      </c>
      <c r="F15" s="134">
        <v>244059.22164728501</v>
      </c>
      <c r="G15" s="134">
        <v>216476.83718043499</v>
      </c>
      <c r="H15" s="134">
        <v>208705.18753204899</v>
      </c>
      <c r="I15" s="134">
        <v>114317.55359179901</v>
      </c>
      <c r="J15" s="134">
        <v>200115.708546571</v>
      </c>
      <c r="K15" s="134">
        <v>301566.45878313901</v>
      </c>
      <c r="L15" s="134">
        <v>396250.866291132</v>
      </c>
      <c r="M15" s="134">
        <v>237307.81260777399</v>
      </c>
      <c r="N15" s="134">
        <v>234520.467881491</v>
      </c>
      <c r="O15" s="134">
        <v>205020.721351596</v>
      </c>
      <c r="P15" s="134">
        <v>389101.59723746701</v>
      </c>
      <c r="Q15" s="134">
        <v>98026.651659928903</v>
      </c>
      <c r="R15" s="134">
        <v>288436.60433005501</v>
      </c>
      <c r="S15" s="134">
        <v>115240.775924146</v>
      </c>
      <c r="T15" s="134">
        <v>152890.238167175</v>
      </c>
      <c r="U15" s="134">
        <v>143420.238831895</v>
      </c>
      <c r="V15" s="134">
        <v>258924.60261966099</v>
      </c>
      <c r="W15" s="134">
        <v>596252.18573714595</v>
      </c>
      <c r="X15" s="134">
        <v>5047254.8324784059</v>
      </c>
      <c r="Y15" s="40"/>
      <c r="Z15" s="78"/>
    </row>
    <row r="16" spans="1:26" s="30" customFormat="1" ht="15.65" customHeight="1" x14ac:dyDescent="0.35">
      <c r="A16" s="79" t="s">
        <v>53</v>
      </c>
      <c r="B16" s="80">
        <v>75497.435916760194</v>
      </c>
      <c r="C16" s="80">
        <v>131181.36717762399</v>
      </c>
      <c r="D16" s="80">
        <v>112938.538470399</v>
      </c>
      <c r="E16" s="80">
        <v>113116.381426892</v>
      </c>
      <c r="F16" s="80">
        <v>163336.284026735</v>
      </c>
      <c r="G16" s="80">
        <v>138045.809819088</v>
      </c>
      <c r="H16" s="80">
        <v>138984.53926696</v>
      </c>
      <c r="I16" s="80">
        <v>76169.7910692562</v>
      </c>
      <c r="J16" s="80">
        <v>130137.12535412901</v>
      </c>
      <c r="K16" s="80">
        <v>203786.787955462</v>
      </c>
      <c r="L16" s="80">
        <v>246063.156697447</v>
      </c>
      <c r="M16" s="80">
        <v>152227.278701139</v>
      </c>
      <c r="N16" s="80">
        <v>151854.789897273</v>
      </c>
      <c r="O16" s="80">
        <v>146967.57847380501</v>
      </c>
      <c r="P16" s="80">
        <v>264144.14028612903</v>
      </c>
      <c r="Q16" s="80">
        <v>65116.513344946201</v>
      </c>
      <c r="R16" s="80">
        <v>194871.473899745</v>
      </c>
      <c r="S16" s="80">
        <v>68621.864277007306</v>
      </c>
      <c r="T16" s="80">
        <v>102485.56790347199</v>
      </c>
      <c r="U16" s="80">
        <v>86696.073661021306</v>
      </c>
      <c r="V16" s="80">
        <v>180636.130736347</v>
      </c>
      <c r="W16" s="80">
        <v>369004.16381963901</v>
      </c>
      <c r="X16" s="80">
        <v>3311882.7921812763</v>
      </c>
      <c r="Y16" s="40"/>
      <c r="Z16" s="78"/>
    </row>
    <row r="17" spans="1:26" s="19" customFormat="1" ht="20.149999999999999" customHeight="1" thickBot="1" x14ac:dyDescent="0.4">
      <c r="A17" s="81" t="s">
        <v>108</v>
      </c>
      <c r="B17" s="85">
        <v>51943685.853854597</v>
      </c>
      <c r="C17" s="85">
        <v>88981428.594949156</v>
      </c>
      <c r="D17" s="85">
        <v>89438013.201384485</v>
      </c>
      <c r="E17" s="85">
        <v>79051513.759789392</v>
      </c>
      <c r="F17" s="85">
        <v>102136373.43790142</v>
      </c>
      <c r="G17" s="85">
        <v>100284153.63453394</v>
      </c>
      <c r="H17" s="85">
        <v>96360142.168656811</v>
      </c>
      <c r="I17" s="85">
        <v>53442539.076375827</v>
      </c>
      <c r="J17" s="85">
        <v>92665387.205466822</v>
      </c>
      <c r="K17" s="85">
        <v>142952600.82735515</v>
      </c>
      <c r="L17" s="85">
        <v>185330569.61332956</v>
      </c>
      <c r="M17" s="85">
        <v>116867558.95039737</v>
      </c>
      <c r="N17" s="85">
        <v>105019031.76447316</v>
      </c>
      <c r="O17" s="85">
        <v>87792226.56248945</v>
      </c>
      <c r="P17" s="85">
        <v>191655126.75690341</v>
      </c>
      <c r="Q17" s="85">
        <v>50406024.302115329</v>
      </c>
      <c r="R17" s="85">
        <v>139757722.46560353</v>
      </c>
      <c r="S17" s="85">
        <v>59544874.706963025</v>
      </c>
      <c r="T17" s="85">
        <v>74411283.890228733</v>
      </c>
      <c r="U17" s="85">
        <v>58249262.252287321</v>
      </c>
      <c r="V17" s="85">
        <v>122207093.20496979</v>
      </c>
      <c r="W17" s="85">
        <v>267087504.76996854</v>
      </c>
      <c r="X17" s="85">
        <v>2355584116.9999971</v>
      </c>
      <c r="Y17" s="83"/>
      <c r="Z17" s="84"/>
    </row>
    <row r="18" spans="1:26" s="30" customFormat="1" ht="15.65" customHeight="1" x14ac:dyDescent="0.35">
      <c r="A18" s="140" t="s">
        <v>54</v>
      </c>
      <c r="B18" s="136">
        <v>20646577.509298898</v>
      </c>
      <c r="C18" s="136">
        <v>36591298.669601902</v>
      </c>
      <c r="D18" s="136">
        <v>38775090.743789501</v>
      </c>
      <c r="E18" s="136">
        <v>30651996.583220098</v>
      </c>
      <c r="F18" s="136">
        <v>35214879.145418398</v>
      </c>
      <c r="G18" s="136">
        <v>33401025.691421699</v>
      </c>
      <c r="H18" s="136">
        <v>42412347.627205603</v>
      </c>
      <c r="I18" s="136">
        <v>22401945.795380499</v>
      </c>
      <c r="J18" s="136">
        <v>35217609.205026098</v>
      </c>
      <c r="K18" s="136">
        <v>56304078.970659703</v>
      </c>
      <c r="L18" s="136">
        <v>65325387.681214496</v>
      </c>
      <c r="M18" s="136">
        <v>41699370.392018102</v>
      </c>
      <c r="N18" s="136">
        <v>35144519.965483502</v>
      </c>
      <c r="O18" s="136">
        <v>30792806.315490499</v>
      </c>
      <c r="P18" s="136">
        <v>62995406.824725002</v>
      </c>
      <c r="Q18" s="136">
        <v>15569855.3729279</v>
      </c>
      <c r="R18" s="136">
        <v>44088010.364365198</v>
      </c>
      <c r="S18" s="136">
        <v>19908625.092850301</v>
      </c>
      <c r="T18" s="136">
        <v>24600519.652930699</v>
      </c>
      <c r="U18" s="136">
        <v>24025046.377301998</v>
      </c>
      <c r="V18" s="136">
        <v>35013061.377446197</v>
      </c>
      <c r="W18" s="136">
        <v>69540033.297573403</v>
      </c>
      <c r="X18" s="136">
        <v>820319492.65534985</v>
      </c>
      <c r="Y18" s="40"/>
      <c r="Z18" s="78"/>
    </row>
    <row r="19" spans="1:26" s="30" customFormat="1" ht="15.65" customHeight="1" x14ac:dyDescent="0.35">
      <c r="A19" s="79" t="s">
        <v>55</v>
      </c>
      <c r="B19" s="87">
        <v>16262680.764869399</v>
      </c>
      <c r="C19" s="87">
        <v>28693571.5014304</v>
      </c>
      <c r="D19" s="87">
        <v>26757028.792616099</v>
      </c>
      <c r="E19" s="87">
        <v>23860497.140723702</v>
      </c>
      <c r="F19" s="87">
        <v>36478966.490672298</v>
      </c>
      <c r="G19" s="87">
        <v>32795039.025572199</v>
      </c>
      <c r="H19" s="87">
        <v>32145598.477624599</v>
      </c>
      <c r="I19" s="87">
        <v>17838771.064833399</v>
      </c>
      <c r="J19" s="87">
        <v>28898905.408028699</v>
      </c>
      <c r="K19" s="87">
        <v>45707516.561474897</v>
      </c>
      <c r="L19" s="87">
        <v>60969781.082375102</v>
      </c>
      <c r="M19" s="87">
        <v>37095830.864346102</v>
      </c>
      <c r="N19" s="87">
        <v>35854852.514027901</v>
      </c>
      <c r="O19" s="87">
        <v>30493389.7047722</v>
      </c>
      <c r="P19" s="87">
        <v>61199416.849265598</v>
      </c>
      <c r="Q19" s="87">
        <v>15626460.0272537</v>
      </c>
      <c r="R19" s="87">
        <v>45183561.560009599</v>
      </c>
      <c r="S19" s="87">
        <v>18276925.213559099</v>
      </c>
      <c r="T19" s="87">
        <v>23550731.902049702</v>
      </c>
      <c r="U19" s="87">
        <v>20725015.853862401</v>
      </c>
      <c r="V19" s="87">
        <v>40263103.529013902</v>
      </c>
      <c r="W19" s="87">
        <v>96324433.710407898</v>
      </c>
      <c r="X19" s="87">
        <v>775002078.0387888</v>
      </c>
      <c r="Y19" s="40"/>
      <c r="Z19" s="78"/>
    </row>
    <row r="20" spans="1:26" s="30" customFormat="1" ht="15.65" customHeight="1" x14ac:dyDescent="0.35">
      <c r="A20" s="141" t="s">
        <v>56</v>
      </c>
      <c r="B20" s="137">
        <v>14876376.2195666</v>
      </c>
      <c r="C20" s="137">
        <v>23425810.678860899</v>
      </c>
      <c r="D20" s="137">
        <v>23633756.6496609</v>
      </c>
      <c r="E20" s="137">
        <v>24298486.483713601</v>
      </c>
      <c r="F20" s="137">
        <v>30131752.921780601</v>
      </c>
      <c r="G20" s="137">
        <v>33782949.868975297</v>
      </c>
      <c r="H20" s="137">
        <v>21508996.7792411</v>
      </c>
      <c r="I20" s="137">
        <v>13039210.228767799</v>
      </c>
      <c r="J20" s="137">
        <v>28266915.5028622</v>
      </c>
      <c r="K20" s="137">
        <v>40506037.0671864</v>
      </c>
      <c r="L20" s="137">
        <v>58471487.293787099</v>
      </c>
      <c r="M20" s="137">
        <v>37716759.581532098</v>
      </c>
      <c r="N20" s="137">
        <v>33700113.212402903</v>
      </c>
      <c r="O20" s="137">
        <v>26238901.2350155</v>
      </c>
      <c r="P20" s="137">
        <v>66877145.5160226</v>
      </c>
      <c r="Q20" s="137">
        <v>19056336.252915502</v>
      </c>
      <c r="R20" s="137">
        <v>50060903.5114922</v>
      </c>
      <c r="S20" s="137">
        <v>21178144.565490101</v>
      </c>
      <c r="T20" s="137">
        <v>26033617.816644602</v>
      </c>
      <c r="U20" s="137">
        <v>13321962.403622201</v>
      </c>
      <c r="V20" s="137">
        <v>46559083.3479672</v>
      </c>
      <c r="W20" s="137">
        <v>100410358.748052</v>
      </c>
      <c r="X20" s="137">
        <v>753095105.88555944</v>
      </c>
      <c r="Y20" s="40"/>
      <c r="Z20" s="78"/>
    </row>
    <row r="21" spans="1:26" s="30" customFormat="1" ht="15.65" customHeight="1" x14ac:dyDescent="0.35">
      <c r="A21" s="79" t="s">
        <v>57</v>
      </c>
      <c r="B21" s="87">
        <v>158051.36011970401</v>
      </c>
      <c r="C21" s="87">
        <v>270747.74505595601</v>
      </c>
      <c r="D21" s="87">
        <v>272137.015317982</v>
      </c>
      <c r="E21" s="87">
        <v>240533.552131998</v>
      </c>
      <c r="F21" s="87">
        <v>310774.88003012899</v>
      </c>
      <c r="G21" s="87">
        <v>305139.04856475099</v>
      </c>
      <c r="H21" s="87">
        <v>293199.28458550398</v>
      </c>
      <c r="I21" s="87">
        <v>162611.98739413</v>
      </c>
      <c r="J21" s="87">
        <v>281957.08954982198</v>
      </c>
      <c r="K21" s="87">
        <v>434968.22803413001</v>
      </c>
      <c r="L21" s="87">
        <v>563913.55595287704</v>
      </c>
      <c r="M21" s="87">
        <v>355598.11250108603</v>
      </c>
      <c r="N21" s="87">
        <v>319546.07255883998</v>
      </c>
      <c r="O21" s="87">
        <v>267129.307211245</v>
      </c>
      <c r="P21" s="87">
        <v>583157.56689020398</v>
      </c>
      <c r="Q21" s="87">
        <v>153372.649018225</v>
      </c>
      <c r="R21" s="87">
        <v>425247.02973656298</v>
      </c>
      <c r="S21" s="87">
        <v>181179.83506352399</v>
      </c>
      <c r="T21" s="87">
        <v>226414.518603734</v>
      </c>
      <c r="U21" s="87">
        <v>177237.61750072599</v>
      </c>
      <c r="V21" s="87">
        <v>371844.95054248598</v>
      </c>
      <c r="W21" s="87">
        <v>812679.01393522602</v>
      </c>
      <c r="X21" s="87">
        <v>7167440.4202988418</v>
      </c>
      <c r="Y21" s="40"/>
      <c r="Z21" s="78"/>
    </row>
    <row r="22" spans="1:26" s="19" customFormat="1" ht="20.149999999999999" customHeight="1" thickBot="1" x14ac:dyDescent="0.4">
      <c r="A22" s="81" t="s">
        <v>109</v>
      </c>
      <c r="B22" s="82">
        <v>6865246.2499575792</v>
      </c>
      <c r="C22" s="82">
        <v>14079459.86473077</v>
      </c>
      <c r="D22" s="82">
        <v>10110069.182936504</v>
      </c>
      <c r="E22" s="82">
        <v>8727360.1917329915</v>
      </c>
      <c r="F22" s="82">
        <v>11370970.301420743</v>
      </c>
      <c r="G22" s="82">
        <v>8648672.9240957927</v>
      </c>
      <c r="H22" s="82">
        <v>16519844.200662613</v>
      </c>
      <c r="I22" s="82">
        <v>8053566.0751077151</v>
      </c>
      <c r="J22" s="82">
        <v>11899047.436746266</v>
      </c>
      <c r="K22" s="82">
        <v>16719568.505862631</v>
      </c>
      <c r="L22" s="82">
        <v>14406701.534706805</v>
      </c>
      <c r="M22" s="82">
        <v>9369742.2378254384</v>
      </c>
      <c r="N22" s="82">
        <v>9703049.0292540044</v>
      </c>
      <c r="O22" s="82">
        <v>8872612.725677615</v>
      </c>
      <c r="P22" s="82">
        <v>15484893.488426253</v>
      </c>
      <c r="Q22" s="82">
        <v>3270424.6950745704</v>
      </c>
      <c r="R22" s="82">
        <v>12211465.975336246</v>
      </c>
      <c r="S22" s="82">
        <v>4936259.6114361873</v>
      </c>
      <c r="T22" s="82">
        <v>5255408.1829549083</v>
      </c>
      <c r="U22" s="82">
        <v>7302730.9882379966</v>
      </c>
      <c r="V22" s="82">
        <v>9029451.879221173</v>
      </c>
      <c r="W22" s="82">
        <v>19629585.71859464</v>
      </c>
      <c r="X22" s="82">
        <v>232466130.99999946</v>
      </c>
      <c r="Y22" s="83"/>
      <c r="Z22" s="84"/>
    </row>
    <row r="23" spans="1:26" s="30" customFormat="1" ht="15.65" customHeight="1" x14ac:dyDescent="0.35">
      <c r="A23" s="140" t="s">
        <v>58</v>
      </c>
      <c r="B23" s="136">
        <v>5022155.4069657102</v>
      </c>
      <c r="C23" s="136">
        <v>10967838.8908391</v>
      </c>
      <c r="D23" s="136">
        <v>7214750.4603901599</v>
      </c>
      <c r="E23" s="136">
        <v>6690611.1042000297</v>
      </c>
      <c r="F23" s="136">
        <v>7928050.20984965</v>
      </c>
      <c r="G23" s="136">
        <v>6091486.7169962004</v>
      </c>
      <c r="H23" s="136">
        <v>13311226.3388294</v>
      </c>
      <c r="I23" s="136">
        <v>6498502.74672445</v>
      </c>
      <c r="J23" s="136">
        <v>8915908.3545011692</v>
      </c>
      <c r="K23" s="136">
        <v>12612630.4171835</v>
      </c>
      <c r="L23" s="136">
        <v>9933020.2023411095</v>
      </c>
      <c r="M23" s="136">
        <v>6273708.1122107804</v>
      </c>
      <c r="N23" s="136">
        <v>6783229.5941545302</v>
      </c>
      <c r="O23" s="136">
        <v>6332586.67918994</v>
      </c>
      <c r="P23" s="136">
        <v>10542492.984561</v>
      </c>
      <c r="Q23" s="136">
        <v>2078149.05793628</v>
      </c>
      <c r="R23" s="136">
        <v>8001669.2644454697</v>
      </c>
      <c r="S23" s="136">
        <v>3123016.7640513</v>
      </c>
      <c r="T23" s="136">
        <v>3413950.2695956202</v>
      </c>
      <c r="U23" s="136">
        <v>5272466.1571808197</v>
      </c>
      <c r="V23" s="136">
        <v>6189305.8944109101</v>
      </c>
      <c r="W23" s="136">
        <v>14186319.5312676</v>
      </c>
      <c r="X23" s="136">
        <v>167383075.15782472</v>
      </c>
      <c r="Y23" s="40"/>
      <c r="Z23" s="78"/>
    </row>
    <row r="24" spans="1:26" s="30" customFormat="1" ht="15.65" customHeight="1" x14ac:dyDescent="0.35">
      <c r="A24" s="79" t="s">
        <v>59</v>
      </c>
      <c r="B24" s="87">
        <v>762291.45659250498</v>
      </c>
      <c r="C24" s="87">
        <v>1361332.1876431201</v>
      </c>
      <c r="D24" s="87">
        <v>1273643.6595781499</v>
      </c>
      <c r="E24" s="87">
        <v>886737.92425256595</v>
      </c>
      <c r="F24" s="87">
        <v>1565509.2789197401</v>
      </c>
      <c r="G24" s="87">
        <v>1006940.1762068</v>
      </c>
      <c r="H24" s="87">
        <v>1156624.56940328</v>
      </c>
      <c r="I24" s="87">
        <v>516657.47261792701</v>
      </c>
      <c r="J24" s="87">
        <v>1195277.2481527501</v>
      </c>
      <c r="K24" s="87">
        <v>1552776.63180227</v>
      </c>
      <c r="L24" s="87">
        <v>2200019.5269404701</v>
      </c>
      <c r="M24" s="87">
        <v>1488355.50055315</v>
      </c>
      <c r="N24" s="87">
        <v>1490477.6084060599</v>
      </c>
      <c r="O24" s="87">
        <v>1220515.17368917</v>
      </c>
      <c r="P24" s="87">
        <v>2271185.9295792002</v>
      </c>
      <c r="Q24" s="87">
        <v>598889.15191827202</v>
      </c>
      <c r="R24" s="87">
        <v>2097248.8752065799</v>
      </c>
      <c r="S24" s="87">
        <v>983900.14808947104</v>
      </c>
      <c r="T24" s="87">
        <v>1036877.05484609</v>
      </c>
      <c r="U24" s="87">
        <v>879158.96763502294</v>
      </c>
      <c r="V24" s="87">
        <v>1567025.0702432501</v>
      </c>
      <c r="W24" s="87">
        <v>3249250.28107316</v>
      </c>
      <c r="X24" s="87">
        <v>30360693.893349007</v>
      </c>
      <c r="Y24" s="40"/>
      <c r="Z24" s="78"/>
    </row>
    <row r="25" spans="1:26" s="30" customFormat="1" ht="15.65" customHeight="1" x14ac:dyDescent="0.35">
      <c r="A25" s="141" t="s">
        <v>60</v>
      </c>
      <c r="B25" s="137">
        <v>717422.348427188</v>
      </c>
      <c r="C25" s="137">
        <v>1164555.6749770499</v>
      </c>
      <c r="D25" s="137">
        <v>981974.62353546999</v>
      </c>
      <c r="E25" s="137">
        <v>676158.48679728794</v>
      </c>
      <c r="F25" s="137">
        <v>1151985.50881556</v>
      </c>
      <c r="G25" s="137">
        <v>953770.12976571894</v>
      </c>
      <c r="H25" s="137">
        <v>1348988.9319994701</v>
      </c>
      <c r="I25" s="137">
        <v>669283.88891575497</v>
      </c>
      <c r="J25" s="137">
        <v>1119795.5608791001</v>
      </c>
      <c r="K25" s="137">
        <v>1609907.4938759001</v>
      </c>
      <c r="L25" s="137">
        <v>1205187.86854758</v>
      </c>
      <c r="M25" s="137">
        <v>934504.19621952402</v>
      </c>
      <c r="N25" s="137">
        <v>756676.82834064204</v>
      </c>
      <c r="O25" s="137">
        <v>702947.89314656495</v>
      </c>
      <c r="P25" s="137">
        <v>1600830.4532474501</v>
      </c>
      <c r="Q25" s="137">
        <v>329694.66045521299</v>
      </c>
      <c r="R25" s="137">
        <v>1286503.55369498</v>
      </c>
      <c r="S25" s="137">
        <v>488169.00944137201</v>
      </c>
      <c r="T25" s="137">
        <v>376021.63275015098</v>
      </c>
      <c r="U25" s="137">
        <v>681265.39944490301</v>
      </c>
      <c r="V25" s="137">
        <v>627253.846714466</v>
      </c>
      <c r="W25" s="137">
        <v>880296.08298662002</v>
      </c>
      <c r="X25" s="137">
        <v>20263194.072977968</v>
      </c>
      <c r="Y25" s="40"/>
      <c r="Z25" s="78"/>
    </row>
    <row r="26" spans="1:26" s="30" customFormat="1" ht="15.65" customHeight="1" x14ac:dyDescent="0.35">
      <c r="A26" s="79" t="s">
        <v>61</v>
      </c>
      <c r="B26" s="87">
        <v>275939.80230611801</v>
      </c>
      <c r="C26" s="87">
        <v>424489.52059709898</v>
      </c>
      <c r="D26" s="87">
        <v>470513.45972126402</v>
      </c>
      <c r="E26" s="87">
        <v>365531.61950612703</v>
      </c>
      <c r="F26" s="87">
        <v>527872.32060457498</v>
      </c>
      <c r="G26" s="87">
        <v>438479.759513236</v>
      </c>
      <c r="H26" s="87">
        <v>562156.02388905501</v>
      </c>
      <c r="I26" s="87">
        <v>281591.10710565897</v>
      </c>
      <c r="J26" s="87">
        <v>495607.07373172801</v>
      </c>
      <c r="K26" s="87">
        <v>711174.41256996198</v>
      </c>
      <c r="L26" s="87">
        <v>777620.29954189004</v>
      </c>
      <c r="M26" s="87">
        <v>481514.28420154302</v>
      </c>
      <c r="N26" s="87">
        <v>485602.31526900601</v>
      </c>
      <c r="O26" s="87">
        <v>460503.05485281203</v>
      </c>
      <c r="P26" s="87">
        <v>754554.44845877995</v>
      </c>
      <c r="Q26" s="87">
        <v>184053.684655508</v>
      </c>
      <c r="R26" s="87">
        <v>570110.76852819906</v>
      </c>
      <c r="S26" s="87">
        <v>219585.077357906</v>
      </c>
      <c r="T26" s="87">
        <v>307440.05212381401</v>
      </c>
      <c r="U26" s="87">
        <v>367796.00464762398</v>
      </c>
      <c r="V26" s="87">
        <v>454101.12728473498</v>
      </c>
      <c r="W26" s="87">
        <v>920645.48061159602</v>
      </c>
      <c r="X26" s="87">
        <v>10536881.697078237</v>
      </c>
      <c r="Y26" s="40"/>
      <c r="Z26" s="78"/>
    </row>
    <row r="27" spans="1:26" s="30" customFormat="1" ht="15.65" customHeight="1" x14ac:dyDescent="0.35">
      <c r="A27" s="141" t="s">
        <v>62</v>
      </c>
      <c r="B27" s="137">
        <v>87437.235666057997</v>
      </c>
      <c r="C27" s="137">
        <v>161243.59067440301</v>
      </c>
      <c r="D27" s="137">
        <v>169186.979711461</v>
      </c>
      <c r="E27" s="137">
        <v>108321.056976981</v>
      </c>
      <c r="F27" s="137">
        <v>197552.983231216</v>
      </c>
      <c r="G27" s="137">
        <v>157996.141613838</v>
      </c>
      <c r="H27" s="137">
        <v>140848.33654140899</v>
      </c>
      <c r="I27" s="137">
        <v>87530.859743923895</v>
      </c>
      <c r="J27" s="137">
        <v>172459.199481519</v>
      </c>
      <c r="K27" s="137">
        <v>233079.550430998</v>
      </c>
      <c r="L27" s="137">
        <v>290853.63733575499</v>
      </c>
      <c r="M27" s="137">
        <v>191660.14464044099</v>
      </c>
      <c r="N27" s="137">
        <v>187062.683083765</v>
      </c>
      <c r="O27" s="137">
        <v>156059.924799128</v>
      </c>
      <c r="P27" s="137">
        <v>315829.67257982399</v>
      </c>
      <c r="Q27" s="137">
        <v>79638.140109297296</v>
      </c>
      <c r="R27" s="137">
        <v>255933.51346101801</v>
      </c>
      <c r="S27" s="137">
        <v>121588.612496139</v>
      </c>
      <c r="T27" s="137">
        <v>121119.17363923301</v>
      </c>
      <c r="U27" s="137">
        <v>102044.459329627</v>
      </c>
      <c r="V27" s="137">
        <v>191765.94056781201</v>
      </c>
      <c r="W27" s="137">
        <v>393074.34265566798</v>
      </c>
      <c r="X27" s="137">
        <v>3922286.1787695144</v>
      </c>
      <c r="Y27" s="40"/>
      <c r="Z27" s="78"/>
    </row>
    <row r="28" spans="1:26" s="19" customFormat="1" ht="20.149999999999999" customHeight="1" thickBot="1" x14ac:dyDescent="0.4">
      <c r="A28" s="81" t="s">
        <v>110</v>
      </c>
      <c r="B28" s="82">
        <v>3999215.1384194801</v>
      </c>
      <c r="C28" s="82">
        <v>6810695.4096639398</v>
      </c>
      <c r="D28" s="82">
        <v>6619506.4109540004</v>
      </c>
      <c r="E28" s="82">
        <v>5592495.4066750901</v>
      </c>
      <c r="F28" s="82">
        <v>8995844.9229413308</v>
      </c>
      <c r="G28" s="82">
        <v>7841818.6280926196</v>
      </c>
      <c r="H28" s="82">
        <v>7754767.1088375403</v>
      </c>
      <c r="I28" s="82">
        <v>4147544.44035713</v>
      </c>
      <c r="J28" s="82">
        <v>7203151.2276762296</v>
      </c>
      <c r="K28" s="82">
        <v>10953374.695252299</v>
      </c>
      <c r="L28" s="82">
        <v>13974693.7251535</v>
      </c>
      <c r="M28" s="82">
        <v>8233579.4239950897</v>
      </c>
      <c r="N28" s="82">
        <v>8463979.2534007691</v>
      </c>
      <c r="O28" s="82">
        <v>7731657.6236859905</v>
      </c>
      <c r="P28" s="82">
        <v>13843566.220434001</v>
      </c>
      <c r="Q28" s="82">
        <v>3410415.5743827499</v>
      </c>
      <c r="R28" s="82">
        <v>10201187.016898399</v>
      </c>
      <c r="S28" s="82">
        <v>3881350.9722956601</v>
      </c>
      <c r="T28" s="82">
        <v>5378312.75983191</v>
      </c>
      <c r="U28" s="82">
        <v>5437737.1502216104</v>
      </c>
      <c r="V28" s="82">
        <v>9354186.7390632406</v>
      </c>
      <c r="W28" s="82">
        <v>21550840.151767101</v>
      </c>
      <c r="X28" s="82">
        <v>181379919.9999997</v>
      </c>
      <c r="Y28" s="83"/>
      <c r="Z28" s="84"/>
    </row>
    <row r="29" spans="1:26" s="19" customFormat="1" ht="20.149999999999999" customHeight="1" thickBot="1" x14ac:dyDescent="0.4">
      <c r="A29" s="155" t="s">
        <v>227</v>
      </c>
      <c r="B29" s="156">
        <v>108409.98312121</v>
      </c>
      <c r="C29" s="156">
        <v>184623.069489872</v>
      </c>
      <c r="D29" s="156">
        <v>179440.353530436</v>
      </c>
      <c r="E29" s="156">
        <v>151600.329479323</v>
      </c>
      <c r="F29" s="156">
        <v>243857.69769878199</v>
      </c>
      <c r="G29" s="156">
        <v>212574.566680374</v>
      </c>
      <c r="H29" s="156">
        <v>273576.95767293603</v>
      </c>
      <c r="I29" s="156">
        <v>146319.36380308599</v>
      </c>
      <c r="J29" s="156">
        <v>254116.74791367701</v>
      </c>
      <c r="K29" s="156">
        <v>386419.20296534302</v>
      </c>
      <c r="L29" s="156">
        <v>493006.96462974697</v>
      </c>
      <c r="M29" s="156">
        <v>290468.763015209</v>
      </c>
      <c r="N29" s="156">
        <v>279439.649840948</v>
      </c>
      <c r="O29" s="156">
        <v>255261.932286144</v>
      </c>
      <c r="P29" s="156">
        <v>457047.587354819</v>
      </c>
      <c r="Q29" s="156">
        <v>112595.42413631501</v>
      </c>
      <c r="R29" s="156">
        <v>336793.84632456198</v>
      </c>
      <c r="S29" s="156">
        <v>128143.432791655</v>
      </c>
      <c r="T29" s="156">
        <v>177565.869356151</v>
      </c>
      <c r="U29" s="156">
        <v>179527.77525707101</v>
      </c>
      <c r="V29" s="156">
        <v>308829.99457500002</v>
      </c>
      <c r="W29" s="156">
        <v>711504.48807733005</v>
      </c>
      <c r="X29" s="156">
        <v>5871123.9999999907</v>
      </c>
      <c r="Y29" s="83"/>
      <c r="Z29" s="84"/>
    </row>
    <row r="30" spans="1:26" s="19" customFormat="1" ht="20.149999999999999" customHeight="1" thickBot="1" x14ac:dyDescent="0.4">
      <c r="A30" s="88" t="s">
        <v>63</v>
      </c>
      <c r="B30" s="89">
        <v>31824376.106572255</v>
      </c>
      <c r="C30" s="89">
        <v>59926301.150016136</v>
      </c>
      <c r="D30" s="89">
        <v>50214193.673272751</v>
      </c>
      <c r="E30" s="89">
        <v>42313252.719576113</v>
      </c>
      <c r="F30" s="89">
        <v>67450902.585529968</v>
      </c>
      <c r="G30" s="89">
        <v>53972672.501864202</v>
      </c>
      <c r="H30" s="89">
        <v>64068447.865564726</v>
      </c>
      <c r="I30" s="89">
        <v>34455468.844267249</v>
      </c>
      <c r="J30" s="89">
        <v>56116540.720357411</v>
      </c>
      <c r="K30" s="89">
        <v>81608680.928184465</v>
      </c>
      <c r="L30" s="89">
        <v>103372922.30445978</v>
      </c>
      <c r="M30" s="89">
        <v>58793931.938577771</v>
      </c>
      <c r="N30" s="89">
        <v>58260507.091345139</v>
      </c>
      <c r="O30" s="89">
        <v>52696391.090975553</v>
      </c>
      <c r="P30" s="89">
        <v>100032943.22813311</v>
      </c>
      <c r="Q30" s="89">
        <v>23876016.275708199</v>
      </c>
      <c r="R30" s="89">
        <v>71589162.77589646</v>
      </c>
      <c r="S30" s="89">
        <v>29158222.904008593</v>
      </c>
      <c r="T30" s="89">
        <v>37035039.680853315</v>
      </c>
      <c r="U30" s="89">
        <v>37809553.65387845</v>
      </c>
      <c r="V30" s="89">
        <v>66327093.331829309</v>
      </c>
      <c r="W30" s="89">
        <v>156735594.62912664</v>
      </c>
      <c r="X30" s="89">
        <v>1337638215.9999976</v>
      </c>
      <c r="Y30" s="83"/>
      <c r="Z30" s="84"/>
    </row>
    <row r="31" spans="1:26" s="30" customFormat="1" ht="15.65" customHeight="1" x14ac:dyDescent="0.35">
      <c r="A31" s="140" t="s">
        <v>66</v>
      </c>
      <c r="B31" s="136">
        <v>7234223.1163827302</v>
      </c>
      <c r="C31" s="136">
        <v>15205195.804636501</v>
      </c>
      <c r="D31" s="136">
        <v>8652677.3122288194</v>
      </c>
      <c r="E31" s="136">
        <v>8449848.1808571909</v>
      </c>
      <c r="F31" s="136">
        <v>11573968.7593954</v>
      </c>
      <c r="G31" s="136">
        <v>10120593.3924124</v>
      </c>
      <c r="H31" s="136">
        <v>18008921.7818054</v>
      </c>
      <c r="I31" s="136">
        <v>8225290.6090723397</v>
      </c>
      <c r="J31" s="136">
        <v>10726912.6309964</v>
      </c>
      <c r="K31" s="136">
        <v>16763377.3706735</v>
      </c>
      <c r="L31" s="136">
        <v>17349932.389564902</v>
      </c>
      <c r="M31" s="136">
        <v>11073144.6538163</v>
      </c>
      <c r="N31" s="136">
        <v>10838872.504108701</v>
      </c>
      <c r="O31" s="136">
        <v>9642636.0496518109</v>
      </c>
      <c r="P31" s="136">
        <v>17373241.206244402</v>
      </c>
      <c r="Q31" s="136">
        <v>4196134.9936365904</v>
      </c>
      <c r="R31" s="136">
        <v>12734865.1291476</v>
      </c>
      <c r="S31" s="136">
        <v>4789462.4718327299</v>
      </c>
      <c r="T31" s="136">
        <v>6582800.2994274097</v>
      </c>
      <c r="U31" s="136">
        <v>7510573.2162760198</v>
      </c>
      <c r="V31" s="136">
        <v>11522121.3111999</v>
      </c>
      <c r="W31" s="136">
        <v>27059804.187061999</v>
      </c>
      <c r="X31" s="136">
        <v>255634597.37042904</v>
      </c>
      <c r="Y31" s="40"/>
      <c r="Z31" s="78"/>
    </row>
    <row r="32" spans="1:26" s="30" customFormat="1" ht="15.65" customHeight="1" x14ac:dyDescent="0.35">
      <c r="A32" s="79" t="s">
        <v>64</v>
      </c>
      <c r="B32" s="87">
        <v>3866165.11340245</v>
      </c>
      <c r="C32" s="87">
        <v>6489896.8164447397</v>
      </c>
      <c r="D32" s="87">
        <v>6351350.7310085604</v>
      </c>
      <c r="E32" s="87">
        <v>5342052.3052075496</v>
      </c>
      <c r="F32" s="87">
        <v>8324546.7887128498</v>
      </c>
      <c r="G32" s="87">
        <v>7357526.8372238502</v>
      </c>
      <c r="H32" s="87">
        <v>7225350.8361726897</v>
      </c>
      <c r="I32" s="87">
        <v>3867421.66021244</v>
      </c>
      <c r="J32" s="87">
        <v>6852447.3480547797</v>
      </c>
      <c r="K32" s="87">
        <v>10330398.643686701</v>
      </c>
      <c r="L32" s="87">
        <v>12984593.6258874</v>
      </c>
      <c r="M32" s="87">
        <v>7895107.4383073701</v>
      </c>
      <c r="N32" s="87">
        <v>7776901.0038096197</v>
      </c>
      <c r="O32" s="87">
        <v>6926445.5410715397</v>
      </c>
      <c r="P32" s="87">
        <v>13116781.0346542</v>
      </c>
      <c r="Q32" s="87">
        <v>3266538.1958569498</v>
      </c>
      <c r="R32" s="87">
        <v>9772212.7574907504</v>
      </c>
      <c r="S32" s="87">
        <v>3835646.5025551501</v>
      </c>
      <c r="T32" s="87">
        <v>5005146.6334016202</v>
      </c>
      <c r="U32" s="87">
        <v>4857219.2405676302</v>
      </c>
      <c r="V32" s="87">
        <v>8634139.0414119102</v>
      </c>
      <c r="W32" s="87">
        <v>19226732.781197399</v>
      </c>
      <c r="X32" s="87">
        <v>169304620.87633812</v>
      </c>
      <c r="Y32" s="40"/>
      <c r="Z32" s="78"/>
    </row>
    <row r="33" spans="1:26" s="30" customFormat="1" ht="15.65" customHeight="1" x14ac:dyDescent="0.35">
      <c r="A33" s="141" t="s">
        <v>65</v>
      </c>
      <c r="B33" s="137">
        <v>2832201.69997636</v>
      </c>
      <c r="C33" s="137">
        <v>5989056.5154893296</v>
      </c>
      <c r="D33" s="137">
        <v>5326357.4880208904</v>
      </c>
      <c r="E33" s="137">
        <v>4202437.9248398002</v>
      </c>
      <c r="F33" s="137">
        <v>5665478.7339698598</v>
      </c>
      <c r="G33" s="137">
        <v>4653230.97917418</v>
      </c>
      <c r="H33" s="137">
        <v>5411569.5624089502</v>
      </c>
      <c r="I33" s="137">
        <v>3114362.8288965099</v>
      </c>
      <c r="J33" s="137">
        <v>5424082.5400628801</v>
      </c>
      <c r="K33" s="137">
        <v>6803703.4981667697</v>
      </c>
      <c r="L33" s="137">
        <v>8553891.07575096</v>
      </c>
      <c r="M33" s="137">
        <v>4824600.1184502104</v>
      </c>
      <c r="N33" s="137">
        <v>5258741.7884586696</v>
      </c>
      <c r="O33" s="137">
        <v>4862334.5666878298</v>
      </c>
      <c r="P33" s="137">
        <v>8044345.6810258804</v>
      </c>
      <c r="Q33" s="137">
        <v>2059525.3298464699</v>
      </c>
      <c r="R33" s="137">
        <v>5914858.4683070704</v>
      </c>
      <c r="S33" s="137">
        <v>2265924.28937762</v>
      </c>
      <c r="T33" s="137">
        <v>3122835.1575163598</v>
      </c>
      <c r="U33" s="137">
        <v>3371693.5177846602</v>
      </c>
      <c r="V33" s="137">
        <v>5671441.9498830503</v>
      </c>
      <c r="W33" s="137">
        <v>13854570.8908778</v>
      </c>
      <c r="X33" s="137">
        <v>117227244.60497209</v>
      </c>
      <c r="Y33" s="40"/>
      <c r="Z33" s="78"/>
    </row>
    <row r="34" spans="1:26" s="30" customFormat="1" ht="15.65" customHeight="1" x14ac:dyDescent="0.35">
      <c r="A34" s="79" t="s">
        <v>67</v>
      </c>
      <c r="B34" s="87">
        <v>2916164.6201503202</v>
      </c>
      <c r="C34" s="87">
        <v>5139782.4648075597</v>
      </c>
      <c r="D34" s="87">
        <v>4620633.2875995403</v>
      </c>
      <c r="E34" s="87">
        <v>4258067.9453706201</v>
      </c>
      <c r="F34" s="87">
        <v>5945252.17231593</v>
      </c>
      <c r="G34" s="87">
        <v>5291394.7869627504</v>
      </c>
      <c r="H34" s="87">
        <v>5545645.2916163802</v>
      </c>
      <c r="I34" s="87">
        <v>3021037.69076881</v>
      </c>
      <c r="J34" s="87">
        <v>5093629.5833258796</v>
      </c>
      <c r="K34" s="87">
        <v>7813230.6423251601</v>
      </c>
      <c r="L34" s="87">
        <v>9659231.5306937508</v>
      </c>
      <c r="M34" s="87">
        <v>5924600.0016470496</v>
      </c>
      <c r="N34" s="87">
        <v>5707744.1237452598</v>
      </c>
      <c r="O34" s="87">
        <v>5193582.69357681</v>
      </c>
      <c r="P34" s="87">
        <v>9979466.8116897698</v>
      </c>
      <c r="Q34" s="87">
        <v>2502798.5659440402</v>
      </c>
      <c r="R34" s="87">
        <v>7340277.2253549704</v>
      </c>
      <c r="S34" s="87">
        <v>2853156.4835247002</v>
      </c>
      <c r="T34" s="87">
        <v>3844411.57880694</v>
      </c>
      <c r="U34" s="87">
        <v>3348150.9314998598</v>
      </c>
      <c r="V34" s="87">
        <v>6613579.28426624</v>
      </c>
      <c r="W34" s="87">
        <v>14216022.055066099</v>
      </c>
      <c r="X34" s="87">
        <v>126827859.77105841</v>
      </c>
      <c r="Y34" s="40"/>
      <c r="Z34" s="78"/>
    </row>
    <row r="35" spans="1:26" s="30" customFormat="1" ht="15.65" customHeight="1" x14ac:dyDescent="0.35">
      <c r="A35" s="141" t="s">
        <v>68</v>
      </c>
      <c r="B35" s="137">
        <v>3222416.9029946299</v>
      </c>
      <c r="C35" s="137">
        <v>5487801.7935095597</v>
      </c>
      <c r="D35" s="137">
        <v>5333748.9006829401</v>
      </c>
      <c r="E35" s="137">
        <v>4506222.1222516699</v>
      </c>
      <c r="F35" s="137">
        <v>7248512.9539344897</v>
      </c>
      <c r="G35" s="137">
        <v>6318642.0391903501</v>
      </c>
      <c r="H35" s="137">
        <v>6248499.2043165602</v>
      </c>
      <c r="I35" s="137">
        <v>3341935.06674167</v>
      </c>
      <c r="J35" s="137">
        <v>5804027.9073517798</v>
      </c>
      <c r="K35" s="137">
        <v>8825816.7018151693</v>
      </c>
      <c r="L35" s="137">
        <v>11260281.759161601</v>
      </c>
      <c r="M35" s="137">
        <v>6634308.13039885</v>
      </c>
      <c r="N35" s="137">
        <v>6819955.6334780101</v>
      </c>
      <c r="O35" s="137">
        <v>6229878.4517452698</v>
      </c>
      <c r="P35" s="137">
        <v>11154624.155599199</v>
      </c>
      <c r="Q35" s="137">
        <v>2747984.3951256699</v>
      </c>
      <c r="R35" s="137">
        <v>8219732.2064685104</v>
      </c>
      <c r="S35" s="137">
        <v>3127446.39802578</v>
      </c>
      <c r="T35" s="137">
        <v>4333641.8139593797</v>
      </c>
      <c r="U35" s="137">
        <v>4381523.7491426896</v>
      </c>
      <c r="V35" s="137">
        <v>7537251.2901714798</v>
      </c>
      <c r="W35" s="137">
        <v>17364855.146611299</v>
      </c>
      <c r="X35" s="137">
        <v>146149106.72267658</v>
      </c>
      <c r="Y35" s="40"/>
      <c r="Z35" s="78"/>
    </row>
    <row r="36" spans="1:26" s="30" customFormat="1" ht="15.65" customHeight="1" x14ac:dyDescent="0.35">
      <c r="A36" s="79" t="s">
        <v>69</v>
      </c>
      <c r="B36" s="87">
        <v>1943811.0591620801</v>
      </c>
      <c r="C36" s="87">
        <v>4028763.2753602499</v>
      </c>
      <c r="D36" s="87">
        <v>3779796.3240053598</v>
      </c>
      <c r="E36" s="87">
        <v>2709755.8750698599</v>
      </c>
      <c r="F36" s="87">
        <v>4017302.0270539299</v>
      </c>
      <c r="G36" s="87">
        <v>3219233.2688820702</v>
      </c>
      <c r="H36" s="87">
        <v>3454001.6143665402</v>
      </c>
      <c r="I36" s="87">
        <v>2077123.2409612001</v>
      </c>
      <c r="J36" s="87">
        <v>3810315.4334033001</v>
      </c>
      <c r="K36" s="87">
        <v>4771538.6393197998</v>
      </c>
      <c r="L36" s="87">
        <v>5960321.2989168698</v>
      </c>
      <c r="M36" s="87">
        <v>3594464.4806369501</v>
      </c>
      <c r="N36" s="87">
        <v>3754152.0484551</v>
      </c>
      <c r="O36" s="87">
        <v>3318145.7125278702</v>
      </c>
      <c r="P36" s="87">
        <v>5947532.4384683697</v>
      </c>
      <c r="Q36" s="87">
        <v>1522754.0288895301</v>
      </c>
      <c r="R36" s="87">
        <v>4597384.8491788199</v>
      </c>
      <c r="S36" s="87">
        <v>1988173.1207637601</v>
      </c>
      <c r="T36" s="87">
        <v>2294294.0452268599</v>
      </c>
      <c r="U36" s="87">
        <v>2235332.2607978899</v>
      </c>
      <c r="V36" s="87">
        <v>3933810.0394184999</v>
      </c>
      <c r="W36" s="87">
        <v>9004250.5621028803</v>
      </c>
      <c r="X36" s="87">
        <v>81962255.64296779</v>
      </c>
      <c r="Y36" s="40"/>
      <c r="Z36" s="78"/>
    </row>
    <row r="37" spans="1:26" s="30" customFormat="1" ht="15.65" customHeight="1" x14ac:dyDescent="0.35">
      <c r="A37" s="141" t="s">
        <v>73</v>
      </c>
      <c r="B37" s="137">
        <v>1829394.8375176</v>
      </c>
      <c r="C37" s="137">
        <v>3190454.4261997198</v>
      </c>
      <c r="D37" s="137">
        <v>3062159.5407417901</v>
      </c>
      <c r="E37" s="137">
        <v>2402566.5782769802</v>
      </c>
      <c r="F37" s="137">
        <v>3012887.3468774999</v>
      </c>
      <c r="G37" s="137">
        <v>3616447.5231480701</v>
      </c>
      <c r="H37" s="137">
        <v>3164458.12965754</v>
      </c>
      <c r="I37" s="137">
        <v>2480874.1623982098</v>
      </c>
      <c r="J37" s="137">
        <v>3578518.1784142102</v>
      </c>
      <c r="K37" s="137">
        <v>6213589.6778213196</v>
      </c>
      <c r="L37" s="137">
        <v>11403136.8406495</v>
      </c>
      <c r="M37" s="137">
        <v>4392118.5532637304</v>
      </c>
      <c r="N37" s="137">
        <v>3658853.9225411499</v>
      </c>
      <c r="O37" s="137">
        <v>2939016.10565172</v>
      </c>
      <c r="P37" s="137">
        <v>6030479.8430821598</v>
      </c>
      <c r="Q37" s="137">
        <v>1627572.91948924</v>
      </c>
      <c r="R37" s="137">
        <v>4331862.2260515299</v>
      </c>
      <c r="S37" s="137">
        <v>2541173.62473271</v>
      </c>
      <c r="T37" s="137">
        <v>2596980.0449731098</v>
      </c>
      <c r="U37" s="137">
        <v>2310427.9693128001</v>
      </c>
      <c r="V37" s="137">
        <v>4919315.1630613897</v>
      </c>
      <c r="W37" s="137">
        <v>13252643.403261799</v>
      </c>
      <c r="X37" s="137">
        <v>92554931.017123774</v>
      </c>
      <c r="Y37" s="40"/>
      <c r="Z37" s="78"/>
    </row>
    <row r="38" spans="1:26" s="30" customFormat="1" ht="15.65" customHeight="1" x14ac:dyDescent="0.35">
      <c r="A38" s="79" t="s">
        <v>70</v>
      </c>
      <c r="B38" s="87">
        <v>1276651.3767035101</v>
      </c>
      <c r="C38" s="87">
        <v>2174147.51897845</v>
      </c>
      <c r="D38" s="87">
        <v>2113115.1188785499</v>
      </c>
      <c r="E38" s="87">
        <v>1785267.0369120201</v>
      </c>
      <c r="F38" s="87">
        <v>2871702.9236949598</v>
      </c>
      <c r="G38" s="87">
        <v>2503308.3244854501</v>
      </c>
      <c r="H38" s="87">
        <v>2475519.2613681699</v>
      </c>
      <c r="I38" s="87">
        <v>1324001.8694802001</v>
      </c>
      <c r="J38" s="87">
        <v>2299429.41630561</v>
      </c>
      <c r="K38" s="87">
        <v>3496596.3070868398</v>
      </c>
      <c r="L38" s="87">
        <v>4461078.32805367</v>
      </c>
      <c r="M38" s="87">
        <v>2628368.3530452098</v>
      </c>
      <c r="N38" s="87">
        <v>2701917.8494394599</v>
      </c>
      <c r="O38" s="87">
        <v>2468142.1248519998</v>
      </c>
      <c r="P38" s="87">
        <v>4419219.0872702198</v>
      </c>
      <c r="Q38" s="87">
        <v>1088691.55258487</v>
      </c>
      <c r="R38" s="87">
        <v>3256478.83356443</v>
      </c>
      <c r="S38" s="87">
        <v>1239026.13156468</v>
      </c>
      <c r="T38" s="87">
        <v>1716894.4784238499</v>
      </c>
      <c r="U38" s="87">
        <v>1735864.25803685</v>
      </c>
      <c r="V38" s="87">
        <v>2986094.7623553998</v>
      </c>
      <c r="W38" s="87">
        <v>6879577.3161991499</v>
      </c>
      <c r="X38" s="87">
        <v>57901092.229283556</v>
      </c>
      <c r="Y38" s="40"/>
      <c r="Z38" s="78"/>
    </row>
    <row r="39" spans="1:26" s="30" customFormat="1" ht="15.65" customHeight="1" x14ac:dyDescent="0.35">
      <c r="A39" s="141" t="s">
        <v>72</v>
      </c>
      <c r="B39" s="137">
        <v>1458379.757924</v>
      </c>
      <c r="C39" s="137">
        <v>2518567.3234300702</v>
      </c>
      <c r="D39" s="137">
        <v>2400623.5168240899</v>
      </c>
      <c r="E39" s="137">
        <v>1924047.69469061</v>
      </c>
      <c r="F39" s="137">
        <v>2996238.5982931699</v>
      </c>
      <c r="G39" s="137">
        <v>2589635.22565423</v>
      </c>
      <c r="H39" s="137">
        <v>2755992.6575518898</v>
      </c>
      <c r="I39" s="137">
        <v>1497541.1505808099</v>
      </c>
      <c r="J39" s="137">
        <v>2578756.7562075802</v>
      </c>
      <c r="K39" s="137">
        <v>3753621.0060725599</v>
      </c>
      <c r="L39" s="137">
        <v>4809866.4480748298</v>
      </c>
      <c r="M39" s="137">
        <v>2806106.1657359698</v>
      </c>
      <c r="N39" s="137">
        <v>2789599.6726701399</v>
      </c>
      <c r="O39" s="137">
        <v>2579373.44200231</v>
      </c>
      <c r="P39" s="137">
        <v>4661243.1965386001</v>
      </c>
      <c r="Q39" s="137">
        <v>1150168.8664171</v>
      </c>
      <c r="R39" s="137">
        <v>3393335.10326401</v>
      </c>
      <c r="S39" s="137">
        <v>1371780.65353776</v>
      </c>
      <c r="T39" s="137">
        <v>1804515.1223211701</v>
      </c>
      <c r="U39" s="137">
        <v>1846279.2113987301</v>
      </c>
      <c r="V39" s="137">
        <v>2985623.9877130701</v>
      </c>
      <c r="W39" s="137">
        <v>6988060.0675889598</v>
      </c>
      <c r="X39" s="137">
        <v>61659355.624491662</v>
      </c>
      <c r="Y39" s="40"/>
      <c r="Z39" s="78"/>
    </row>
    <row r="40" spans="1:26" s="30" customFormat="1" ht="15.65" customHeight="1" x14ac:dyDescent="0.35">
      <c r="A40" s="79" t="s">
        <v>71</v>
      </c>
      <c r="B40" s="87">
        <v>1347364.7920375101</v>
      </c>
      <c r="C40" s="87">
        <v>1893131.01131361</v>
      </c>
      <c r="D40" s="87">
        <v>1817502.4175917101</v>
      </c>
      <c r="E40" s="87">
        <v>1508190.0387456999</v>
      </c>
      <c r="F40" s="87">
        <v>2436863.6916182698</v>
      </c>
      <c r="G40" s="87">
        <v>2115724.4115912798</v>
      </c>
      <c r="H40" s="87">
        <v>2159263.2037570002</v>
      </c>
      <c r="I40" s="87">
        <v>1146233.34347675</v>
      </c>
      <c r="J40" s="87">
        <v>2173483.4254069701</v>
      </c>
      <c r="K40" s="87">
        <v>3001087.92130691</v>
      </c>
      <c r="L40" s="87">
        <v>3696190.9323066599</v>
      </c>
      <c r="M40" s="87">
        <v>2222171.9024220002</v>
      </c>
      <c r="N40" s="87">
        <v>2238532.18767128</v>
      </c>
      <c r="O40" s="87">
        <v>2049360.9821385101</v>
      </c>
      <c r="P40" s="87">
        <v>3721303.5157715101</v>
      </c>
      <c r="Q40" s="87">
        <v>906075.11355899798</v>
      </c>
      <c r="R40" s="87">
        <v>2759842.58292027</v>
      </c>
      <c r="S40" s="87">
        <v>1049847.74300611</v>
      </c>
      <c r="T40" s="87">
        <v>1405133.8071864101</v>
      </c>
      <c r="U40" s="87">
        <v>1470388.56895894</v>
      </c>
      <c r="V40" s="87">
        <v>2473344.9701707801</v>
      </c>
      <c r="W40" s="87">
        <v>5539754.3654352101</v>
      </c>
      <c r="X40" s="87">
        <v>49130790.928392395</v>
      </c>
      <c r="Y40" s="40"/>
      <c r="Z40" s="78"/>
    </row>
    <row r="41" spans="1:26" s="30" customFormat="1" ht="15.65" customHeight="1" x14ac:dyDescent="0.35">
      <c r="A41" s="141" t="s">
        <v>74</v>
      </c>
      <c r="B41" s="137">
        <v>932671.505716049</v>
      </c>
      <c r="C41" s="137">
        <v>1525496.4461358101</v>
      </c>
      <c r="D41" s="137">
        <v>1433182.9086295699</v>
      </c>
      <c r="E41" s="137">
        <v>1195633.01761754</v>
      </c>
      <c r="F41" s="137">
        <v>1913944.7682292201</v>
      </c>
      <c r="G41" s="137">
        <v>1124599.6807602099</v>
      </c>
      <c r="H41" s="137">
        <v>1606540.9431990399</v>
      </c>
      <c r="I41" s="137">
        <v>852142.675125496</v>
      </c>
      <c r="J41" s="137">
        <v>1511354.7978369901</v>
      </c>
      <c r="K41" s="137">
        <v>1838373.6419273401</v>
      </c>
      <c r="L41" s="137">
        <v>3823875.6195625402</v>
      </c>
      <c r="M41" s="137">
        <v>928037.96464295103</v>
      </c>
      <c r="N41" s="137">
        <v>1170397.4900497999</v>
      </c>
      <c r="O41" s="137">
        <v>1004490.48970109</v>
      </c>
      <c r="P41" s="137">
        <v>3147546.2151394999</v>
      </c>
      <c r="Q41" s="137">
        <v>307215.11821593501</v>
      </c>
      <c r="R41" s="137">
        <v>1885620.83471116</v>
      </c>
      <c r="S41" s="137">
        <v>979823.87901894399</v>
      </c>
      <c r="T41" s="137">
        <v>681616.61149143905</v>
      </c>
      <c r="U41" s="137">
        <v>1078625.77814888</v>
      </c>
      <c r="V41" s="137">
        <v>2493012.63476336</v>
      </c>
      <c r="W41" s="137">
        <v>5687908.6449722303</v>
      </c>
      <c r="X41" s="137">
        <v>37122111.665595092</v>
      </c>
      <c r="Y41" s="40"/>
      <c r="Z41" s="78"/>
    </row>
    <row r="42" spans="1:26" s="30" customFormat="1" ht="15.65" customHeight="1" x14ac:dyDescent="0.35">
      <c r="A42" s="79" t="s">
        <v>76</v>
      </c>
      <c r="B42" s="87">
        <v>898404.49659207801</v>
      </c>
      <c r="C42" s="87">
        <v>1407963.89012624</v>
      </c>
      <c r="D42" s="87">
        <v>1365071.4594260999</v>
      </c>
      <c r="E42" s="87">
        <v>1143511.8088577299</v>
      </c>
      <c r="F42" s="87">
        <v>1613856.11123921</v>
      </c>
      <c r="G42" s="87">
        <v>1489746.1543610599</v>
      </c>
      <c r="H42" s="87">
        <v>1736570.6284407501</v>
      </c>
      <c r="I42" s="87">
        <v>969367.54381646798</v>
      </c>
      <c r="J42" s="87">
        <v>1432126.55174989</v>
      </c>
      <c r="K42" s="87">
        <v>2166220.1750831902</v>
      </c>
      <c r="L42" s="87">
        <v>2926472.36415669</v>
      </c>
      <c r="M42" s="87">
        <v>1521073.74003196</v>
      </c>
      <c r="N42" s="87">
        <v>1610712.1257623101</v>
      </c>
      <c r="O42" s="87">
        <v>1687239.9160934701</v>
      </c>
      <c r="P42" s="87">
        <v>2614391.1217130199</v>
      </c>
      <c r="Q42" s="87">
        <v>650797.32911313698</v>
      </c>
      <c r="R42" s="87">
        <v>1874871.0501693899</v>
      </c>
      <c r="S42" s="87">
        <v>695397.89383919304</v>
      </c>
      <c r="T42" s="87">
        <v>987806.41627658799</v>
      </c>
      <c r="U42" s="87">
        <v>1226518.5520548699</v>
      </c>
      <c r="V42" s="87">
        <v>1710612.0328245901</v>
      </c>
      <c r="W42" s="87">
        <v>4140031.02067242</v>
      </c>
      <c r="X42" s="87">
        <v>35868762.382400356</v>
      </c>
      <c r="Y42" s="40"/>
      <c r="Z42" s="78"/>
    </row>
    <row r="43" spans="1:26" s="30" customFormat="1" ht="15.65" customHeight="1" x14ac:dyDescent="0.35">
      <c r="A43" s="141" t="s">
        <v>75</v>
      </c>
      <c r="B43" s="137">
        <v>791473.15336555603</v>
      </c>
      <c r="C43" s="137">
        <v>1123711.07853609</v>
      </c>
      <c r="D43" s="137">
        <v>1243110.6925741199</v>
      </c>
      <c r="E43" s="137">
        <v>980926.03534652095</v>
      </c>
      <c r="F43" s="137">
        <v>1862747.3004561199</v>
      </c>
      <c r="G43" s="137">
        <v>1509338.8656351899</v>
      </c>
      <c r="H43" s="137">
        <v>1323800.72509809</v>
      </c>
      <c r="I43" s="137">
        <v>830723.58731593599</v>
      </c>
      <c r="J43" s="137">
        <v>1409899.2819853099</v>
      </c>
      <c r="K43" s="137">
        <v>2486272.8949040798</v>
      </c>
      <c r="L43" s="137">
        <v>2450010.0267924401</v>
      </c>
      <c r="M43" s="137">
        <v>1970428.44504046</v>
      </c>
      <c r="N43" s="137">
        <v>1597600.8322677</v>
      </c>
      <c r="O43" s="137">
        <v>1768046.6143435601</v>
      </c>
      <c r="P43" s="137">
        <v>3493443.15085128</v>
      </c>
      <c r="Q43" s="137">
        <v>841283.08726321603</v>
      </c>
      <c r="R43" s="137">
        <v>2746525.9362876602</v>
      </c>
      <c r="S43" s="137">
        <v>1061049.4605562501</v>
      </c>
      <c r="T43" s="137">
        <v>1112224.4029836799</v>
      </c>
      <c r="U43" s="137">
        <v>811716.48741083103</v>
      </c>
      <c r="V43" s="137">
        <v>1466379.7292643001</v>
      </c>
      <c r="W43" s="137">
        <v>3025992.1165997102</v>
      </c>
      <c r="X43" s="137">
        <v>35906703.904878102</v>
      </c>
      <c r="Y43" s="40"/>
      <c r="Z43" s="78"/>
    </row>
    <row r="44" spans="1:26" s="30" customFormat="1" ht="15.65" customHeight="1" x14ac:dyDescent="0.35">
      <c r="A44" s="79" t="s">
        <v>77</v>
      </c>
      <c r="B44" s="87">
        <v>384238.17395342502</v>
      </c>
      <c r="C44" s="87">
        <v>706128.11946135503</v>
      </c>
      <c r="D44" s="87">
        <v>629434.89095359901</v>
      </c>
      <c r="E44" s="87">
        <v>532424.929021099</v>
      </c>
      <c r="F44" s="87">
        <v>732619.00247453805</v>
      </c>
      <c r="G44" s="87">
        <v>662036.55093355395</v>
      </c>
      <c r="H44" s="87">
        <v>731637.42131333495</v>
      </c>
      <c r="I44" s="87">
        <v>404387.42176014901</v>
      </c>
      <c r="J44" s="87">
        <v>717202.69331180397</v>
      </c>
      <c r="K44" s="87">
        <v>986427.61415486597</v>
      </c>
      <c r="L44" s="87">
        <v>1218381.79889898</v>
      </c>
      <c r="M44" s="87">
        <v>736161.02786540403</v>
      </c>
      <c r="N44" s="87">
        <v>721108.89905262995</v>
      </c>
      <c r="O44" s="87">
        <v>589929.06102171098</v>
      </c>
      <c r="P44" s="87">
        <v>1204372.2835259901</v>
      </c>
      <c r="Q44" s="87">
        <v>313398.68027203402</v>
      </c>
      <c r="R44" s="87">
        <v>889822.22419750702</v>
      </c>
      <c r="S44" s="87">
        <v>374249.44433868403</v>
      </c>
      <c r="T44" s="87">
        <v>481469.81100829999</v>
      </c>
      <c r="U44" s="87">
        <v>419463.40310217399</v>
      </c>
      <c r="V44" s="87">
        <v>810930.01364854095</v>
      </c>
      <c r="W44" s="87">
        <v>1827191.8771966</v>
      </c>
      <c r="X44" s="87">
        <v>16073015.341466282</v>
      </c>
      <c r="Y44" s="40"/>
      <c r="Z44" s="78"/>
    </row>
    <row r="45" spans="1:26" s="30" customFormat="1" ht="15.65" customHeight="1" x14ac:dyDescent="0.35">
      <c r="A45" s="141" t="s">
        <v>78</v>
      </c>
      <c r="B45" s="137">
        <v>397566.977394171</v>
      </c>
      <c r="C45" s="137">
        <v>817562.54264509794</v>
      </c>
      <c r="D45" s="137">
        <v>753805.23504424002</v>
      </c>
      <c r="E45" s="137">
        <v>591208.00934797805</v>
      </c>
      <c r="F45" s="137">
        <v>775907.62499980198</v>
      </c>
      <c r="G45" s="137">
        <v>673678.92302486696</v>
      </c>
      <c r="H45" s="137">
        <v>866219.238183251</v>
      </c>
      <c r="I45" s="137">
        <v>473985.28395659302</v>
      </c>
      <c r="J45" s="137">
        <v>785744.56330555503</v>
      </c>
      <c r="K45" s="137">
        <v>1062671.54941361</v>
      </c>
      <c r="L45" s="137">
        <v>1268573.99267909</v>
      </c>
      <c r="M45" s="137">
        <v>758926.00455071998</v>
      </c>
      <c r="N45" s="137">
        <v>770800.62632070598</v>
      </c>
      <c r="O45" s="137">
        <v>686588.75506788003</v>
      </c>
      <c r="P45" s="137">
        <v>1274826.9957068199</v>
      </c>
      <c r="Q45" s="137">
        <v>320752.11789248203</v>
      </c>
      <c r="R45" s="137">
        <v>901227.28766080597</v>
      </c>
      <c r="S45" s="137">
        <v>404503.56221810501</v>
      </c>
      <c r="T45" s="137">
        <v>500243.20946312102</v>
      </c>
      <c r="U45" s="137">
        <v>507023.38302539597</v>
      </c>
      <c r="V45" s="137">
        <v>814822.45949248201</v>
      </c>
      <c r="W45" s="137">
        <v>1872798.05962559</v>
      </c>
      <c r="X45" s="137">
        <v>17279436.401018362</v>
      </c>
      <c r="Y45" s="40"/>
      <c r="Z45" s="78"/>
    </row>
    <row r="46" spans="1:26" s="30" customFormat="1" ht="15.65" customHeight="1" x14ac:dyDescent="0.35">
      <c r="A46" s="79" t="s">
        <v>79</v>
      </c>
      <c r="B46" s="87">
        <v>311236.21181540203</v>
      </c>
      <c r="C46" s="87">
        <v>532827.45940956799</v>
      </c>
      <c r="D46" s="87">
        <v>521230.10979851102</v>
      </c>
      <c r="E46" s="87">
        <v>431330.31835346902</v>
      </c>
      <c r="F46" s="87">
        <v>694187.310636629</v>
      </c>
      <c r="G46" s="87">
        <v>600194.018043224</v>
      </c>
      <c r="H46" s="87">
        <v>613710.70461656095</v>
      </c>
      <c r="I46" s="87">
        <v>333064.60336945398</v>
      </c>
      <c r="J46" s="87">
        <v>561856.07550007896</v>
      </c>
      <c r="K46" s="87">
        <v>849962.65036327404</v>
      </c>
      <c r="L46" s="87">
        <v>1084625.9923530701</v>
      </c>
      <c r="M46" s="87">
        <v>636227.67186046997</v>
      </c>
      <c r="N46" s="87">
        <v>652081.17829466006</v>
      </c>
      <c r="O46" s="87">
        <v>589128.01030307997</v>
      </c>
      <c r="P46" s="87">
        <v>1059463.1594662401</v>
      </c>
      <c r="Q46" s="87">
        <v>258606.257315853</v>
      </c>
      <c r="R46" s="87">
        <v>780335.17785032396</v>
      </c>
      <c r="S46" s="87">
        <v>299660.54962764698</v>
      </c>
      <c r="T46" s="87">
        <v>410803.17219757201</v>
      </c>
      <c r="U46" s="87">
        <v>428277.81352362997</v>
      </c>
      <c r="V46" s="87">
        <v>697944.65672380198</v>
      </c>
      <c r="W46" s="87">
        <v>1654392.55550277</v>
      </c>
      <c r="X46" s="87">
        <v>14001145.656925293</v>
      </c>
      <c r="Y46" s="40"/>
      <c r="Z46" s="78"/>
    </row>
    <row r="47" spans="1:26" s="30" customFormat="1" ht="15.65" customHeight="1" x14ac:dyDescent="0.35">
      <c r="A47" s="141" t="s">
        <v>80</v>
      </c>
      <c r="B47" s="137">
        <v>102096.55804364001</v>
      </c>
      <c r="C47" s="137">
        <v>154565.374262642</v>
      </c>
      <c r="D47" s="137">
        <v>176947.94112593701</v>
      </c>
      <c r="E47" s="137">
        <v>164454.49859687299</v>
      </c>
      <c r="F47" s="137">
        <v>186327.12903041</v>
      </c>
      <c r="G47" s="137">
        <v>200787.469217112</v>
      </c>
      <c r="H47" s="137">
        <v>165802.187732661</v>
      </c>
      <c r="I47" s="137">
        <v>96414.409254911006</v>
      </c>
      <c r="J47" s="137">
        <v>167441.269114025</v>
      </c>
      <c r="K47" s="137">
        <v>277277.933680774</v>
      </c>
      <c r="L47" s="137">
        <v>376387.72120726202</v>
      </c>
      <c r="M47" s="137">
        <v>286857.45375407999</v>
      </c>
      <c r="N47" s="137">
        <v>233259.492583471</v>
      </c>
      <c r="O47" s="137">
        <v>165237.615256858</v>
      </c>
      <c r="P47" s="137">
        <v>429566.806024855</v>
      </c>
      <c r="Q47" s="137">
        <v>107869.766909111</v>
      </c>
      <c r="R47" s="137">
        <v>291701.849836779</v>
      </c>
      <c r="S47" s="137">
        <v>153745.83357196001</v>
      </c>
      <c r="T47" s="137">
        <v>176947.94112593701</v>
      </c>
      <c r="U47" s="137">
        <v>101204.169291564</v>
      </c>
      <c r="V47" s="137">
        <v>225373.68993757499</v>
      </c>
      <c r="W47" s="137">
        <v>529732.89044155495</v>
      </c>
      <c r="X47" s="137">
        <v>4769999.9999999907</v>
      </c>
      <c r="Y47" s="40"/>
      <c r="Z47" s="78"/>
    </row>
    <row r="48" spans="1:26" s="30" customFormat="1" ht="15.65" customHeight="1" x14ac:dyDescent="0.35">
      <c r="A48" s="79" t="s">
        <v>81</v>
      </c>
      <c r="B48" s="87">
        <v>0</v>
      </c>
      <c r="C48" s="87">
        <v>1058785.773</v>
      </c>
      <c r="D48" s="87">
        <v>314477.22700000001</v>
      </c>
      <c r="E48" s="87">
        <v>0</v>
      </c>
      <c r="F48" s="87">
        <v>0</v>
      </c>
      <c r="G48" s="87">
        <v>0</v>
      </c>
      <c r="H48" s="87">
        <v>609437.89199999999</v>
      </c>
      <c r="I48" s="87">
        <v>0</v>
      </c>
      <c r="J48" s="87">
        <v>1083144</v>
      </c>
      <c r="K48" s="87">
        <v>152359.473</v>
      </c>
      <c r="L48" s="87">
        <v>0</v>
      </c>
      <c r="M48" s="87">
        <v>0</v>
      </c>
      <c r="N48" s="87">
        <v>0</v>
      </c>
      <c r="O48" s="87">
        <v>0</v>
      </c>
      <c r="P48" s="87">
        <v>52859.409</v>
      </c>
      <c r="Q48" s="87">
        <v>41458.36</v>
      </c>
      <c r="R48" s="87">
        <v>0</v>
      </c>
      <c r="S48" s="87">
        <v>32130.228999999999</v>
      </c>
      <c r="T48" s="87">
        <v>32130.228999999999</v>
      </c>
      <c r="U48" s="87">
        <v>116083.408</v>
      </c>
      <c r="V48" s="87">
        <v>0</v>
      </c>
      <c r="W48" s="87">
        <v>0</v>
      </c>
      <c r="X48" s="87">
        <v>3492865.9999999995</v>
      </c>
      <c r="Y48" s="40"/>
      <c r="Z48" s="78"/>
    </row>
    <row r="49" spans="1:26" s="30" customFormat="1" ht="15.65" customHeight="1" x14ac:dyDescent="0.35">
      <c r="A49" s="141" t="s">
        <v>82</v>
      </c>
      <c r="B49" s="137">
        <v>118928.60991569</v>
      </c>
      <c r="C49" s="137">
        <v>303192.68401291099</v>
      </c>
      <c r="D49" s="137">
        <v>355129.86176090199</v>
      </c>
      <c r="E49" s="137">
        <v>141509.99154525099</v>
      </c>
      <c r="F49" s="137">
        <v>41549.742198393003</v>
      </c>
      <c r="G49" s="137">
        <v>0</v>
      </c>
      <c r="H49" s="137">
        <v>0</v>
      </c>
      <c r="I49" s="137">
        <v>194500.967102622</v>
      </c>
      <c r="J49" s="137">
        <v>185167.32936240299</v>
      </c>
      <c r="K49" s="137">
        <v>136391.54504255101</v>
      </c>
      <c r="L49" s="137">
        <v>118928.60991569</v>
      </c>
      <c r="M49" s="137">
        <v>43657.337817152104</v>
      </c>
      <c r="N49" s="137">
        <v>35377.4978863129</v>
      </c>
      <c r="O49" s="137">
        <v>60217.017678830503</v>
      </c>
      <c r="P49" s="137">
        <v>0</v>
      </c>
      <c r="Q49" s="137">
        <v>0</v>
      </c>
      <c r="R49" s="137">
        <v>0</v>
      </c>
      <c r="S49" s="137">
        <v>0</v>
      </c>
      <c r="T49" s="137">
        <v>0</v>
      </c>
      <c r="U49" s="137">
        <v>0</v>
      </c>
      <c r="V49" s="137">
        <v>0</v>
      </c>
      <c r="W49" s="137">
        <v>36130.210607298301</v>
      </c>
      <c r="X49" s="137">
        <v>1770681.4048460065</v>
      </c>
      <c r="Y49" s="40"/>
      <c r="Z49" s="78"/>
    </row>
    <row r="50" spans="1:26" s="30" customFormat="1" ht="15.65" customHeight="1" x14ac:dyDescent="0.35">
      <c r="A50" s="79" t="s">
        <v>83</v>
      </c>
      <c r="B50" s="87">
        <v>4397.9969131253001</v>
      </c>
      <c r="C50" s="87">
        <v>128377.909893861</v>
      </c>
      <c r="D50" s="87">
        <v>44044.969085630997</v>
      </c>
      <c r="E50" s="87">
        <v>0</v>
      </c>
      <c r="F50" s="87">
        <v>0</v>
      </c>
      <c r="G50" s="87">
        <v>0</v>
      </c>
      <c r="H50" s="87">
        <v>48416.966017005201</v>
      </c>
      <c r="I50" s="87">
        <v>11466.9919515253</v>
      </c>
      <c r="J50" s="87">
        <v>0</v>
      </c>
      <c r="K50" s="87">
        <v>0</v>
      </c>
      <c r="L50" s="87">
        <v>0</v>
      </c>
      <c r="M50" s="87">
        <v>0</v>
      </c>
      <c r="N50" s="87">
        <v>0</v>
      </c>
      <c r="O50" s="87">
        <v>0</v>
      </c>
      <c r="P50" s="87">
        <v>0</v>
      </c>
      <c r="Q50" s="87">
        <v>0</v>
      </c>
      <c r="R50" s="87">
        <v>0</v>
      </c>
      <c r="S50" s="87">
        <v>0</v>
      </c>
      <c r="T50" s="87">
        <v>0</v>
      </c>
      <c r="U50" s="87">
        <v>110070.922743205</v>
      </c>
      <c r="V50" s="87">
        <v>909957.36131734704</v>
      </c>
      <c r="W50" s="87">
        <v>168007.88207829901</v>
      </c>
      <c r="X50" s="87">
        <v>1424740.9999999988</v>
      </c>
      <c r="Y50" s="40"/>
      <c r="Z50" s="78"/>
    </row>
    <row r="51" spans="1:26" s="30" customFormat="1" ht="15.65" customHeight="1" x14ac:dyDescent="0.35">
      <c r="A51" s="141" t="s">
        <v>84</v>
      </c>
      <c r="B51" s="137">
        <v>-43410.853388072297</v>
      </c>
      <c r="C51" s="137">
        <v>-66927.077637228198</v>
      </c>
      <c r="D51" s="137">
        <v>-80206.259708106794</v>
      </c>
      <c r="E51" s="137">
        <v>-65671.591332345095</v>
      </c>
      <c r="F51" s="137">
        <v>-83248.3996007081</v>
      </c>
      <c r="G51" s="137">
        <v>-73445.948835659496</v>
      </c>
      <c r="H51" s="137">
        <v>-82910.384057085699</v>
      </c>
      <c r="I51" s="137">
        <v>-42976.261974843503</v>
      </c>
      <c r="J51" s="137">
        <v>-78999.061338026906</v>
      </c>
      <c r="K51" s="137">
        <v>-120236.95765995501</v>
      </c>
      <c r="L51" s="137">
        <v>-134675.050166111</v>
      </c>
      <c r="M51" s="137">
        <v>-82427.504709053799</v>
      </c>
      <c r="N51" s="137">
        <v>-76101.7852498352</v>
      </c>
      <c r="O51" s="137">
        <v>-63402.058396594999</v>
      </c>
      <c r="P51" s="137">
        <v>-121733.88363885399</v>
      </c>
      <c r="Q51" s="137">
        <v>-33608.4026230237</v>
      </c>
      <c r="R51" s="137">
        <v>-101790.96656513499</v>
      </c>
      <c r="S51" s="137">
        <v>-42155.367083189201</v>
      </c>
      <c r="T51" s="137">
        <v>-54855.093936429497</v>
      </c>
      <c r="U51" s="137">
        <v>-56883.187198163701</v>
      </c>
      <c r="V51" s="137">
        <v>-78661.045794404607</v>
      </c>
      <c r="W51" s="137">
        <v>-139262.403972414</v>
      </c>
      <c r="X51" s="137">
        <v>-1723589.5448652396</v>
      </c>
      <c r="Y51" s="71"/>
      <c r="Z51" s="78"/>
    </row>
    <row r="52" spans="1:26" s="30" customFormat="1" ht="15.65" customHeight="1" x14ac:dyDescent="0.35">
      <c r="A52" s="79" t="s">
        <v>98</v>
      </c>
      <c r="B52" s="87">
        <v>0</v>
      </c>
      <c r="C52" s="87">
        <v>117820</v>
      </c>
      <c r="D52" s="87">
        <v>0</v>
      </c>
      <c r="E52" s="87">
        <v>109470</v>
      </c>
      <c r="F52" s="87">
        <v>5620258</v>
      </c>
      <c r="G52" s="87">
        <v>0</v>
      </c>
      <c r="H52" s="87">
        <v>0</v>
      </c>
      <c r="I52" s="87">
        <v>236570</v>
      </c>
      <c r="J52" s="87">
        <v>0</v>
      </c>
      <c r="K52" s="87">
        <v>0</v>
      </c>
      <c r="L52" s="87">
        <v>101817</v>
      </c>
      <c r="M52" s="87">
        <v>0</v>
      </c>
      <c r="N52" s="87">
        <v>0</v>
      </c>
      <c r="O52" s="87">
        <v>0</v>
      </c>
      <c r="P52" s="87">
        <v>2429971</v>
      </c>
      <c r="Q52" s="87">
        <v>0</v>
      </c>
      <c r="R52" s="87">
        <v>0</v>
      </c>
      <c r="S52" s="87">
        <v>138180</v>
      </c>
      <c r="T52" s="87">
        <v>0</v>
      </c>
      <c r="U52" s="87">
        <v>0</v>
      </c>
      <c r="V52" s="87">
        <v>0</v>
      </c>
      <c r="W52" s="87">
        <v>4546401</v>
      </c>
      <c r="X52" s="90">
        <v>13300487</v>
      </c>
      <c r="Y52" s="91"/>
      <c r="Z52" s="78"/>
    </row>
    <row r="53" spans="1:26" s="19" customFormat="1" ht="20.149999999999999" customHeight="1" thickBot="1" x14ac:dyDescent="0.4">
      <c r="A53" s="142" t="s">
        <v>85</v>
      </c>
      <c r="B53" s="138">
        <v>508247.22658251697</v>
      </c>
      <c r="C53" s="138">
        <v>493834.39138179203</v>
      </c>
      <c r="D53" s="138">
        <v>174108.736588734</v>
      </c>
      <c r="E53" s="138">
        <v>168517.71090503599</v>
      </c>
      <c r="F53" s="138">
        <v>225093.538663015</v>
      </c>
      <c r="G53" s="138">
        <v>321698.495176122</v>
      </c>
      <c r="H53" s="138">
        <v>47934.263739119699</v>
      </c>
      <c r="I53" s="138">
        <v>107276.17481602301</v>
      </c>
      <c r="J53" s="138">
        <v>365928.64131396799</v>
      </c>
      <c r="K53" s="138">
        <v>1194545.5422912601</v>
      </c>
      <c r="L53" s="138">
        <v>969377.35678249097</v>
      </c>
      <c r="M53" s="138">
        <v>2358764.33330297</v>
      </c>
      <c r="N53" s="138">
        <v>757871.50667167199</v>
      </c>
      <c r="O53" s="138">
        <v>167442.525329094</v>
      </c>
      <c r="P53" s="138">
        <v>4223497.2238374697</v>
      </c>
      <c r="Q53" s="138">
        <v>2145633.5826209099</v>
      </c>
      <c r="R53" s="138">
        <v>2465636.6804098599</v>
      </c>
      <c r="S53" s="138">
        <v>2625414.23467047</v>
      </c>
      <c r="T53" s="138">
        <v>452037.91106067301</v>
      </c>
      <c r="U53" s="138">
        <v>431.30011846119999</v>
      </c>
      <c r="V53" s="138">
        <v>715569.51655496506</v>
      </c>
      <c r="W53" s="138">
        <v>1511139.10718334</v>
      </c>
      <c r="X53" s="138">
        <v>21999999.999999963</v>
      </c>
      <c r="Y53" s="83"/>
      <c r="Z53" s="84"/>
    </row>
    <row r="54" spans="1:26" s="19" customFormat="1" ht="20.149999999999999" customHeight="1" thickBot="1" x14ac:dyDescent="0.4">
      <c r="A54" s="88" t="s">
        <v>86</v>
      </c>
      <c r="B54" s="89">
        <v>5241513.8993012104</v>
      </c>
      <c r="C54" s="89">
        <v>8080354.3380698198</v>
      </c>
      <c r="D54" s="89">
        <v>9237256.9818916302</v>
      </c>
      <c r="E54" s="89">
        <v>8814671.0305694807</v>
      </c>
      <c r="F54" s="89">
        <v>9915004.5625839494</v>
      </c>
      <c r="G54" s="89">
        <v>9863927.8224602696</v>
      </c>
      <c r="H54" s="89">
        <v>8930293.4934559409</v>
      </c>
      <c r="I54" s="89">
        <v>5159351.5384320403</v>
      </c>
      <c r="J54" s="89">
        <v>7968838.4617589302</v>
      </c>
      <c r="K54" s="89">
        <v>14174191.657940101</v>
      </c>
      <c r="L54" s="89">
        <v>18976939.656156201</v>
      </c>
      <c r="M54" s="89">
        <v>15379341.726420499</v>
      </c>
      <c r="N54" s="89">
        <v>12511655.510129301</v>
      </c>
      <c r="O54" s="89">
        <v>9284472.7586803194</v>
      </c>
      <c r="P54" s="89">
        <v>20724705.101580098</v>
      </c>
      <c r="Q54" s="89">
        <v>5504121.6230142498</v>
      </c>
      <c r="R54" s="89">
        <v>12939179.6468543</v>
      </c>
      <c r="S54" s="89">
        <v>7962282.3503042702</v>
      </c>
      <c r="T54" s="89">
        <v>8561012.2065919507</v>
      </c>
      <c r="U54" s="89">
        <v>5992441.3362501804</v>
      </c>
      <c r="V54" s="89">
        <v>10453788.899494501</v>
      </c>
      <c r="W54" s="89">
        <v>28324655.398060299</v>
      </c>
      <c r="X54" s="89">
        <v>243999999.99999955</v>
      </c>
      <c r="Y54" s="83"/>
      <c r="Z54" s="84"/>
    </row>
    <row r="55" spans="1:26" s="19" customFormat="1" ht="31.5" thickBot="1" x14ac:dyDescent="0.4">
      <c r="A55" s="143" t="s">
        <v>111</v>
      </c>
      <c r="B55" s="139">
        <v>6751650.4622112652</v>
      </c>
      <c r="C55" s="139">
        <v>12435967.461021662</v>
      </c>
      <c r="D55" s="139">
        <v>14537793.528102677</v>
      </c>
      <c r="E55" s="139">
        <v>11770139.732323043</v>
      </c>
      <c r="F55" s="139">
        <v>12470394.897325706</v>
      </c>
      <c r="G55" s="139">
        <v>11538385.064461604</v>
      </c>
      <c r="H55" s="139">
        <v>14549575.625579456</v>
      </c>
      <c r="I55" s="139">
        <v>9022074.7146879341</v>
      </c>
      <c r="J55" s="139">
        <v>12689072.831472065</v>
      </c>
      <c r="K55" s="139">
        <v>17097306.955714136</v>
      </c>
      <c r="L55" s="139">
        <v>21286295.667123385</v>
      </c>
      <c r="M55" s="139">
        <v>12933076.299382767</v>
      </c>
      <c r="N55" s="139">
        <v>13147491.490658911</v>
      </c>
      <c r="O55" s="139">
        <v>9486332.0375723019</v>
      </c>
      <c r="P55" s="139">
        <v>23831382.910422198</v>
      </c>
      <c r="Q55" s="139">
        <v>5186182.9457134502</v>
      </c>
      <c r="R55" s="139">
        <v>19472002.454934988</v>
      </c>
      <c r="S55" s="139">
        <v>7129736.3998134769</v>
      </c>
      <c r="T55" s="139">
        <v>8586829.2967385501</v>
      </c>
      <c r="U55" s="139">
        <v>7492051.4550810046</v>
      </c>
      <c r="V55" s="139">
        <v>18321552.21676999</v>
      </c>
      <c r="W55" s="139">
        <v>26007844.552888811</v>
      </c>
      <c r="X55" s="139">
        <v>295743138.9999994</v>
      </c>
      <c r="Y55" s="83"/>
      <c r="Z55" s="84"/>
    </row>
    <row r="56" spans="1:26" s="30" customFormat="1" ht="15.65" customHeight="1" x14ac:dyDescent="0.35">
      <c r="A56" s="77" t="s">
        <v>87</v>
      </c>
      <c r="B56" s="86">
        <v>6136221.9751823097</v>
      </c>
      <c r="C56" s="86">
        <v>11199774.954702999</v>
      </c>
      <c r="D56" s="86">
        <v>9409801.9619424604</v>
      </c>
      <c r="E56" s="86">
        <v>8582096.9652900808</v>
      </c>
      <c r="F56" s="86">
        <v>11423000.953800101</v>
      </c>
      <c r="G56" s="86">
        <v>9475323.96167746</v>
      </c>
      <c r="H56" s="86">
        <v>13015560.9473591</v>
      </c>
      <c r="I56" s="86">
        <v>7439639.9699106999</v>
      </c>
      <c r="J56" s="86">
        <v>10376703.9580318</v>
      </c>
      <c r="K56" s="86">
        <v>15566165.9370433</v>
      </c>
      <c r="L56" s="86">
        <v>18643549.924596898</v>
      </c>
      <c r="M56" s="86">
        <v>11668996.952805201</v>
      </c>
      <c r="N56" s="86">
        <v>10572706.957239101</v>
      </c>
      <c r="O56" s="86">
        <v>8877602.9640949201</v>
      </c>
      <c r="P56" s="86">
        <v>20021781.919022702</v>
      </c>
      <c r="Q56" s="86">
        <v>4915588.9801191101</v>
      </c>
      <c r="R56" s="86">
        <v>13418805.9457282</v>
      </c>
      <c r="S56" s="86">
        <v>6767377.97262963</v>
      </c>
      <c r="T56" s="86">
        <v>7750159.9686548105</v>
      </c>
      <c r="U56" s="86">
        <v>6541510.9735431401</v>
      </c>
      <c r="V56" s="86">
        <v>11493040.953516901</v>
      </c>
      <c r="W56" s="86">
        <v>23956610.9031085</v>
      </c>
      <c r="X56" s="86">
        <v>247252025.99999943</v>
      </c>
      <c r="Y56" s="40"/>
      <c r="Z56" s="78"/>
    </row>
    <row r="57" spans="1:26" s="30" customFormat="1" ht="15.65" customHeight="1" x14ac:dyDescent="0.35">
      <c r="A57" s="141" t="s">
        <v>88</v>
      </c>
      <c r="B57" s="137">
        <v>0</v>
      </c>
      <c r="C57" s="137">
        <v>0</v>
      </c>
      <c r="D57" s="137">
        <v>3176160</v>
      </c>
      <c r="E57" s="137">
        <v>1018843</v>
      </c>
      <c r="F57" s="137">
        <v>0</v>
      </c>
      <c r="G57" s="137">
        <v>1458394</v>
      </c>
      <c r="H57" s="137">
        <v>0</v>
      </c>
      <c r="I57" s="137">
        <v>859976</v>
      </c>
      <c r="J57" s="137">
        <v>581222</v>
      </c>
      <c r="K57" s="137">
        <v>0</v>
      </c>
      <c r="L57" s="137">
        <v>0</v>
      </c>
      <c r="M57" s="137">
        <v>0</v>
      </c>
      <c r="N57" s="137">
        <v>1475552</v>
      </c>
      <c r="O57" s="137">
        <v>0</v>
      </c>
      <c r="P57" s="137">
        <v>1883474</v>
      </c>
      <c r="Q57" s="137">
        <v>0</v>
      </c>
      <c r="R57" s="137">
        <v>5091403</v>
      </c>
      <c r="S57" s="137">
        <v>0</v>
      </c>
      <c r="T57" s="137">
        <v>0</v>
      </c>
      <c r="U57" s="137">
        <v>0</v>
      </c>
      <c r="V57" s="137">
        <v>6325002</v>
      </c>
      <c r="W57" s="137">
        <v>0</v>
      </c>
      <c r="X57" s="137">
        <v>21870026</v>
      </c>
      <c r="Y57" s="40"/>
      <c r="Z57" s="78"/>
    </row>
    <row r="58" spans="1:26" s="30" customFormat="1" ht="15.65" customHeight="1" x14ac:dyDescent="0.35">
      <c r="A58" s="79" t="s">
        <v>89</v>
      </c>
      <c r="B58" s="87">
        <v>370826.24359838001</v>
      </c>
      <c r="C58" s="87">
        <v>794304.19424309302</v>
      </c>
      <c r="D58" s="87">
        <v>513679.11580802198</v>
      </c>
      <c r="E58" s="87">
        <v>487131.908768275</v>
      </c>
      <c r="F58" s="87">
        <v>577848.91218237695</v>
      </c>
      <c r="G58" s="87">
        <v>441569.68535495602</v>
      </c>
      <c r="H58" s="87">
        <v>962222.92509865097</v>
      </c>
      <c r="I58" s="87">
        <v>488417.607659114</v>
      </c>
      <c r="J58" s="87">
        <v>635102.97317397594</v>
      </c>
      <c r="K58" s="87">
        <v>897035.81279143097</v>
      </c>
      <c r="L58" s="87">
        <v>711011.40672864998</v>
      </c>
      <c r="M58" s="87">
        <v>444305.29182803101</v>
      </c>
      <c r="N58" s="87">
        <v>474535.87362420198</v>
      </c>
      <c r="O58" s="87">
        <v>455439.44245054998</v>
      </c>
      <c r="P58" s="87">
        <v>755921.30580890505</v>
      </c>
      <c r="Q58" s="87">
        <v>145308.81938079701</v>
      </c>
      <c r="R58" s="87">
        <v>581476.66138984798</v>
      </c>
      <c r="S58" s="87">
        <v>214254.27010128699</v>
      </c>
      <c r="T58" s="87">
        <v>239864.42843253401</v>
      </c>
      <c r="U58" s="87">
        <v>369094.53151003597</v>
      </c>
      <c r="V58" s="87">
        <v>393802.48022897303</v>
      </c>
      <c r="W58" s="87">
        <v>1046846.1098379</v>
      </c>
      <c r="X58" s="87">
        <v>11999999.999999989</v>
      </c>
      <c r="Y58" s="40"/>
      <c r="Z58" s="78"/>
    </row>
    <row r="59" spans="1:26" s="30" customFormat="1" ht="31" x14ac:dyDescent="0.35">
      <c r="A59" s="141" t="s">
        <v>90</v>
      </c>
      <c r="B59" s="137">
        <v>244602.24343057501</v>
      </c>
      <c r="C59" s="137">
        <v>264905.31207557098</v>
      </c>
      <c r="D59" s="137">
        <v>131282.45035219501</v>
      </c>
      <c r="E59" s="137">
        <v>536831.85826468701</v>
      </c>
      <c r="F59" s="137">
        <v>469545.03134322801</v>
      </c>
      <c r="G59" s="137">
        <v>163097.41742918899</v>
      </c>
      <c r="H59" s="137">
        <v>571791.75312170596</v>
      </c>
      <c r="I59" s="137">
        <v>234041.13711811899</v>
      </c>
      <c r="J59" s="137">
        <v>1096043.9002662899</v>
      </c>
      <c r="K59" s="137">
        <v>634105.20587940502</v>
      </c>
      <c r="L59" s="137">
        <v>375270.33579783503</v>
      </c>
      <c r="M59" s="137">
        <v>680182.05474953505</v>
      </c>
      <c r="N59" s="137">
        <v>328754.65979560901</v>
      </c>
      <c r="O59" s="137">
        <v>153289.631026833</v>
      </c>
      <c r="P59" s="137">
        <v>1170205.6855905899</v>
      </c>
      <c r="Q59" s="137">
        <v>125285.146213543</v>
      </c>
      <c r="R59" s="137">
        <v>380316.84781694401</v>
      </c>
      <c r="S59" s="137">
        <v>148104.15708256001</v>
      </c>
      <c r="T59" s="137">
        <v>596804.89965120505</v>
      </c>
      <c r="U59" s="137">
        <v>581445.95002782904</v>
      </c>
      <c r="V59" s="137">
        <v>109706.78302411801</v>
      </c>
      <c r="W59" s="137">
        <v>1004387.53994241</v>
      </c>
      <c r="X59" s="137">
        <v>9999999.9999999758</v>
      </c>
      <c r="Y59" s="40"/>
      <c r="Z59" s="78"/>
    </row>
    <row r="60" spans="1:26" s="30" customFormat="1" ht="15.65" customHeight="1" x14ac:dyDescent="0.35">
      <c r="A60" s="79" t="s">
        <v>92</v>
      </c>
      <c r="B60" s="87">
        <v>0</v>
      </c>
      <c r="C60" s="87">
        <v>176983</v>
      </c>
      <c r="D60" s="87">
        <v>1306870</v>
      </c>
      <c r="E60" s="87">
        <v>1145236</v>
      </c>
      <c r="F60" s="87">
        <v>0</v>
      </c>
      <c r="G60" s="87">
        <v>0</v>
      </c>
      <c r="H60" s="87">
        <v>0</v>
      </c>
      <c r="I60" s="87">
        <v>0</v>
      </c>
      <c r="J60" s="87">
        <v>0</v>
      </c>
      <c r="K60" s="87">
        <v>0</v>
      </c>
      <c r="L60" s="87">
        <v>1556464</v>
      </c>
      <c r="M60" s="87">
        <v>139592</v>
      </c>
      <c r="N60" s="87">
        <v>295942</v>
      </c>
      <c r="O60" s="87">
        <v>0</v>
      </c>
      <c r="P60" s="87">
        <v>0</v>
      </c>
      <c r="Q60" s="87">
        <v>0</v>
      </c>
      <c r="R60" s="87">
        <v>0</v>
      </c>
      <c r="S60" s="87">
        <v>0</v>
      </c>
      <c r="T60" s="87">
        <v>0</v>
      </c>
      <c r="U60" s="87">
        <v>0</v>
      </c>
      <c r="V60" s="87">
        <v>0</v>
      </c>
      <c r="W60" s="87">
        <v>0</v>
      </c>
      <c r="X60" s="87">
        <v>4621087</v>
      </c>
      <c r="Y60" s="40"/>
      <c r="Z60" s="78"/>
    </row>
    <row r="61" spans="1:26" s="30" customFormat="1" ht="20.149999999999999" customHeight="1" thickBot="1" x14ac:dyDescent="0.4">
      <c r="A61" s="142" t="s">
        <v>91</v>
      </c>
      <c r="B61" s="138">
        <v>175877168.39999253</v>
      </c>
      <c r="C61" s="138">
        <v>310249826.73480922</v>
      </c>
      <c r="D61" s="138">
        <v>283182963.69843137</v>
      </c>
      <c r="E61" s="138">
        <v>259423809.78870273</v>
      </c>
      <c r="F61" s="138">
        <v>361297683.80930942</v>
      </c>
      <c r="G61" s="138">
        <v>318181540.39855742</v>
      </c>
      <c r="H61" s="138">
        <v>334855618.68561906</v>
      </c>
      <c r="I61" s="138">
        <v>183780202.70748943</v>
      </c>
      <c r="J61" s="138">
        <v>307469924.04122728</v>
      </c>
      <c r="K61" s="138">
        <v>470349539.28569615</v>
      </c>
      <c r="L61" s="138">
        <v>582506863.12607765</v>
      </c>
      <c r="M61" s="138">
        <v>362616493.42185915</v>
      </c>
      <c r="N61" s="138">
        <v>346194424.95759892</v>
      </c>
      <c r="O61" s="138">
        <v>309894826.24957192</v>
      </c>
      <c r="P61" s="138">
        <v>610386966.02528274</v>
      </c>
      <c r="Q61" s="138">
        <v>153108926.82556093</v>
      </c>
      <c r="R61" s="138">
        <v>446131077.48558962</v>
      </c>
      <c r="S61" s="138">
        <v>177750516.39880225</v>
      </c>
      <c r="T61" s="138">
        <v>233027261.41813803</v>
      </c>
      <c r="U61" s="138">
        <v>201279256.46346667</v>
      </c>
      <c r="V61" s="138">
        <v>400934122.23432565</v>
      </c>
      <c r="W61" s="138">
        <v>857020864.84388018</v>
      </c>
      <c r="X61" s="138">
        <v>7685519876.9999886</v>
      </c>
      <c r="Y61" s="40"/>
      <c r="Z61" s="78"/>
    </row>
    <row r="62" spans="1:26" s="30" customFormat="1" x14ac:dyDescent="0.35"/>
    <row r="63" spans="1:26" s="92" customFormat="1" x14ac:dyDescent="0.35"/>
    <row r="64" spans="1:26" s="92" customFormat="1" x14ac:dyDescent="0.35"/>
    <row r="65" s="92" customFormat="1" x14ac:dyDescent="0.35"/>
    <row r="66" s="92" customFormat="1" x14ac:dyDescent="0.35"/>
    <row r="67" s="92" customFormat="1" x14ac:dyDescent="0.35"/>
    <row r="68" s="92" customFormat="1" x14ac:dyDescent="0.35"/>
    <row r="69" s="92" customFormat="1" x14ac:dyDescent="0.35"/>
    <row r="70" s="92" customFormat="1" x14ac:dyDescent="0.35"/>
    <row r="71" s="92" customFormat="1" x14ac:dyDescent="0.35"/>
    <row r="72" s="92" customFormat="1" x14ac:dyDescent="0.35"/>
    <row r="73" s="92" customFormat="1" x14ac:dyDescent="0.35"/>
    <row r="74" s="92" customFormat="1" x14ac:dyDescent="0.35"/>
    <row r="75" s="92" customFormat="1" x14ac:dyDescent="0.35"/>
    <row r="76" s="92" customFormat="1" x14ac:dyDescent="0.35"/>
    <row r="77" s="92" customFormat="1" x14ac:dyDescent="0.35"/>
    <row r="78" s="92" customFormat="1" x14ac:dyDescent="0.35"/>
    <row r="79" s="92" customFormat="1" x14ac:dyDescent="0.35"/>
    <row r="80" s="92" customFormat="1" x14ac:dyDescent="0.35"/>
    <row r="81" s="92" customFormat="1" x14ac:dyDescent="0.35"/>
    <row r="82" s="92" customFormat="1" x14ac:dyDescent="0.35"/>
    <row r="83" s="92" customFormat="1" x14ac:dyDescent="0.35"/>
    <row r="84" s="92" customFormat="1" x14ac:dyDescent="0.35"/>
    <row r="85" s="92" customFormat="1" x14ac:dyDescent="0.35"/>
    <row r="86" s="92" customFormat="1" x14ac:dyDescent="0.35"/>
    <row r="87" s="92" customFormat="1" x14ac:dyDescent="0.35"/>
    <row r="88" s="92" customFormat="1" x14ac:dyDescent="0.35"/>
    <row r="89" s="92" customFormat="1" x14ac:dyDescent="0.35"/>
    <row r="90" s="92" customFormat="1" x14ac:dyDescent="0.35"/>
    <row r="91" s="92" customFormat="1" x14ac:dyDescent="0.35"/>
    <row r="92" s="92" customFormat="1" x14ac:dyDescent="0.35"/>
    <row r="93" s="92" customFormat="1" x14ac:dyDescent="0.35"/>
    <row r="94" s="92" customFormat="1" x14ac:dyDescent="0.35"/>
    <row r="95" s="92" customFormat="1" x14ac:dyDescent="0.35"/>
    <row r="96" s="92" customFormat="1" x14ac:dyDescent="0.35"/>
    <row r="97" s="92" customFormat="1" x14ac:dyDescent="0.35"/>
    <row r="98" s="92" customFormat="1" x14ac:dyDescent="0.35"/>
    <row r="99" s="92" customFormat="1" x14ac:dyDescent="0.35"/>
    <row r="100" s="92" customFormat="1" x14ac:dyDescent="0.35"/>
    <row r="101" s="92" customFormat="1" x14ac:dyDescent="0.35"/>
    <row r="102" s="92" customFormat="1" x14ac:dyDescent="0.35"/>
    <row r="103" s="92" customFormat="1" x14ac:dyDescent="0.35"/>
    <row r="104" s="92" customFormat="1" x14ac:dyDescent="0.35"/>
    <row r="105" s="92" customFormat="1" x14ac:dyDescent="0.35"/>
    <row r="106" s="92" customFormat="1" x14ac:dyDescent="0.35"/>
    <row r="107" s="92" customFormat="1" x14ac:dyDescent="0.35"/>
    <row r="108" s="92" customFormat="1" x14ac:dyDescent="0.35"/>
    <row r="109" s="92" customFormat="1" x14ac:dyDescent="0.35"/>
    <row r="110" s="92" customFormat="1" x14ac:dyDescent="0.35"/>
    <row r="111" s="92" customFormat="1" x14ac:dyDescent="0.35"/>
    <row r="112" s="92" customFormat="1" x14ac:dyDescent="0.35"/>
    <row r="113" s="92" customFormat="1" x14ac:dyDescent="0.35"/>
    <row r="114" s="92" customFormat="1" x14ac:dyDescent="0.35"/>
    <row r="115" s="92" customFormat="1" x14ac:dyDescent="0.35"/>
    <row r="116" s="92" customFormat="1" x14ac:dyDescent="0.35"/>
    <row r="117" s="92" customFormat="1" x14ac:dyDescent="0.35"/>
    <row r="118" s="92" customFormat="1" x14ac:dyDescent="0.35"/>
    <row r="119" s="92" customFormat="1" x14ac:dyDescent="0.35"/>
    <row r="120" s="92" customFormat="1" x14ac:dyDescent="0.35"/>
    <row r="121" s="92" customFormat="1" x14ac:dyDescent="0.35"/>
    <row r="122" s="92" customFormat="1" x14ac:dyDescent="0.35"/>
    <row r="123" s="92" customFormat="1" x14ac:dyDescent="0.35"/>
    <row r="124" s="92" customFormat="1" x14ac:dyDescent="0.35"/>
    <row r="125" s="92" customFormat="1" x14ac:dyDescent="0.35"/>
    <row r="126" s="92" customFormat="1" x14ac:dyDescent="0.35"/>
    <row r="127" s="92" customFormat="1" x14ac:dyDescent="0.35"/>
    <row r="128" s="92" customFormat="1" x14ac:dyDescent="0.35"/>
    <row r="129" s="92" customFormat="1" x14ac:dyDescent="0.35"/>
    <row r="130" s="92" customFormat="1" x14ac:dyDescent="0.35"/>
    <row r="131" s="92" customFormat="1" x14ac:dyDescent="0.35"/>
    <row r="132" s="92" customFormat="1" x14ac:dyDescent="0.35"/>
    <row r="133" s="92" customFormat="1" x14ac:dyDescent="0.35"/>
    <row r="134" s="92" customFormat="1" x14ac:dyDescent="0.35"/>
    <row r="135" s="92" customFormat="1" x14ac:dyDescent="0.35"/>
    <row r="136" s="92" customFormat="1" x14ac:dyDescent="0.35"/>
    <row r="137" s="92" customFormat="1" x14ac:dyDescent="0.35"/>
    <row r="138" s="92" customFormat="1" x14ac:dyDescent="0.35"/>
    <row r="139" s="92" customFormat="1" x14ac:dyDescent="0.35"/>
    <row r="140" s="92" customFormat="1" x14ac:dyDescent="0.35"/>
    <row r="141" s="92" customFormat="1" x14ac:dyDescent="0.35"/>
    <row r="142" s="92" customFormat="1" x14ac:dyDescent="0.35"/>
    <row r="143" s="92" customFormat="1" x14ac:dyDescent="0.35"/>
    <row r="144" s="92" customFormat="1" x14ac:dyDescent="0.35"/>
    <row r="145" s="92" customFormat="1" x14ac:dyDescent="0.35"/>
    <row r="146" s="92" customFormat="1" x14ac:dyDescent="0.35"/>
    <row r="147" s="92" customFormat="1" x14ac:dyDescent="0.35"/>
    <row r="148" s="92" customFormat="1" x14ac:dyDescent="0.35"/>
    <row r="149" s="92" customFormat="1" x14ac:dyDescent="0.35"/>
    <row r="150" s="92" customFormat="1" x14ac:dyDescent="0.35"/>
    <row r="151" s="92" customFormat="1" x14ac:dyDescent="0.35"/>
    <row r="152" s="92" customFormat="1" x14ac:dyDescent="0.35"/>
    <row r="153" s="92" customFormat="1" x14ac:dyDescent="0.35"/>
    <row r="154" s="92" customFormat="1" x14ac:dyDescent="0.35"/>
    <row r="155" s="92" customFormat="1" x14ac:dyDescent="0.35"/>
    <row r="156" s="92" customFormat="1" x14ac:dyDescent="0.35"/>
    <row r="157" s="92" customFormat="1" x14ac:dyDescent="0.35"/>
    <row r="158" s="92" customFormat="1" x14ac:dyDescent="0.35"/>
    <row r="159" s="92" customFormat="1" x14ac:dyDescent="0.35"/>
    <row r="160" s="92" customFormat="1" x14ac:dyDescent="0.35"/>
    <row r="161" s="92" customFormat="1" x14ac:dyDescent="0.35"/>
    <row r="162" s="92" customFormat="1" x14ac:dyDescent="0.35"/>
    <row r="163" s="92" customFormat="1" x14ac:dyDescent="0.35"/>
    <row r="164" s="92" customFormat="1" x14ac:dyDescent="0.35"/>
    <row r="165" s="92" customFormat="1" x14ac:dyDescent="0.35"/>
    <row r="166" s="92" customFormat="1" x14ac:dyDescent="0.35"/>
    <row r="167" s="92" customFormat="1" x14ac:dyDescent="0.35"/>
    <row r="168" s="92" customFormat="1" x14ac:dyDescent="0.35"/>
    <row r="169" s="92" customFormat="1" x14ac:dyDescent="0.35"/>
    <row r="170" s="92" customFormat="1" x14ac:dyDescent="0.35"/>
    <row r="171" s="92" customFormat="1" x14ac:dyDescent="0.35"/>
    <row r="172" s="92" customFormat="1" x14ac:dyDescent="0.35"/>
    <row r="173" s="92" customFormat="1" x14ac:dyDescent="0.35"/>
    <row r="174" s="92" customFormat="1" x14ac:dyDescent="0.35"/>
    <row r="175" s="92" customFormat="1" x14ac:dyDescent="0.35"/>
    <row r="176" s="92" customFormat="1" x14ac:dyDescent="0.35"/>
    <row r="177" spans="2:24" s="92" customFormat="1" x14ac:dyDescent="0.35"/>
    <row r="178" spans="2:24" x14ac:dyDescent="0.35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</row>
    <row r="179" spans="2:24" x14ac:dyDescent="0.35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</row>
    <row r="180" spans="2:24" x14ac:dyDescent="0.35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</row>
    <row r="181" spans="2:24" x14ac:dyDescent="0.35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</row>
    <row r="182" spans="2:24" x14ac:dyDescent="0.35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</row>
    <row r="183" spans="2:24" x14ac:dyDescent="0.35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</row>
    <row r="184" spans="2:24" x14ac:dyDescent="0.35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</row>
    <row r="185" spans="2:24" x14ac:dyDescent="0.35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</row>
    <row r="186" spans="2:24" x14ac:dyDescent="0.35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</row>
    <row r="187" spans="2:24" x14ac:dyDescent="0.35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</row>
  </sheetData>
  <phoneticPr fontId="4" type="noConversion"/>
  <conditionalFormatting sqref="X2:X3">
    <cfRule type="expression" dxfId="3" priority="1" stopIfTrue="1">
      <formula>#REF!&gt;0</formula>
    </cfRule>
  </conditionalFormatting>
  <pageMargins left="0.19685039370078741" right="0.19685039370078741" top="0.39370078740157483" bottom="0.39370078740157483" header="0.51181102362204722" footer="0.39370078740157483"/>
  <pageSetup paperSize="9" scale="1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fitToPage="1"/>
  </sheetPr>
  <dimension ref="A1:H27"/>
  <sheetViews>
    <sheetView showGridLines="0" zoomScale="70" zoomScaleNormal="70" workbookViewId="0">
      <selection activeCell="B4" sqref="B4:H26"/>
    </sheetView>
  </sheetViews>
  <sheetFormatPr defaultColWidth="9.23046875" defaultRowHeight="15.5" x14ac:dyDescent="0.35"/>
  <cols>
    <col min="1" max="1" width="27.23046875" style="6" customWidth="1"/>
    <col min="2" max="2" width="10.23046875" style="6" customWidth="1"/>
    <col min="3" max="3" width="12.921875" style="6" customWidth="1"/>
    <col min="4" max="4" width="11.23046875" style="6" customWidth="1"/>
    <col min="5" max="8" width="19.84375" style="6" customWidth="1"/>
    <col min="9" max="16384" width="9.23046875" style="6"/>
  </cols>
  <sheetData>
    <row r="1" spans="1:8" s="1" customFormat="1" ht="21.5" customHeight="1" x14ac:dyDescent="0.4">
      <c r="A1" s="64" t="s">
        <v>209</v>
      </c>
    </row>
    <row r="2" spans="1:8" s="1" customFormat="1" ht="21" customHeight="1" thickBot="1" x14ac:dyDescent="0.4">
      <c r="A2" s="23" t="s">
        <v>99</v>
      </c>
      <c r="B2" s="22"/>
      <c r="C2" s="22"/>
      <c r="D2" s="22"/>
      <c r="E2" s="22"/>
      <c r="F2" s="22"/>
      <c r="G2" s="22"/>
      <c r="H2" s="122"/>
    </row>
    <row r="3" spans="1:8" s="3" customFormat="1" ht="46.75" customHeight="1" thickBot="1" x14ac:dyDescent="0.35">
      <c r="A3" s="118" t="s">
        <v>23</v>
      </c>
      <c r="B3" s="119" t="s">
        <v>228</v>
      </c>
      <c r="C3" s="119" t="s">
        <v>40</v>
      </c>
      <c r="D3" s="119" t="s">
        <v>229</v>
      </c>
      <c r="E3" s="119" t="s">
        <v>41</v>
      </c>
      <c r="F3" s="119" t="s">
        <v>276</v>
      </c>
      <c r="G3" s="119" t="s">
        <v>42</v>
      </c>
      <c r="H3" s="119" t="s">
        <v>230</v>
      </c>
    </row>
    <row r="4" spans="1:8" s="1" customFormat="1" ht="20.149999999999999" customHeight="1" x14ac:dyDescent="0.35">
      <c r="A4" s="123" t="s">
        <v>7</v>
      </c>
      <c r="B4" s="113">
        <v>31241.639999999996</v>
      </c>
      <c r="C4" s="93">
        <v>175877168.42481047</v>
      </c>
      <c r="D4" s="93">
        <v>48904347.207606174</v>
      </c>
      <c r="E4" s="93">
        <v>101631517</v>
      </c>
      <c r="F4" s="93">
        <v>0</v>
      </c>
      <c r="G4" s="93">
        <v>25341304</v>
      </c>
      <c r="H4" s="93">
        <v>126972821</v>
      </c>
    </row>
    <row r="5" spans="1:8" s="1" customFormat="1" ht="15.65" customHeight="1" x14ac:dyDescent="0.35">
      <c r="A5" s="98" t="s">
        <v>0</v>
      </c>
      <c r="B5" s="114">
        <v>50442.12</v>
      </c>
      <c r="C5" s="96">
        <v>310249826.78010571</v>
      </c>
      <c r="D5" s="96">
        <v>78959969.782883868</v>
      </c>
      <c r="E5" s="96">
        <v>187925403</v>
      </c>
      <c r="F5" s="96">
        <v>802255</v>
      </c>
      <c r="G5" s="96">
        <v>43364454</v>
      </c>
      <c r="H5" s="96">
        <v>232092112</v>
      </c>
    </row>
    <row r="6" spans="1:8" s="1" customFormat="1" ht="15.65" customHeight="1" x14ac:dyDescent="0.35">
      <c r="A6" s="124" t="s">
        <v>1</v>
      </c>
      <c r="B6" s="115">
        <v>51724.92</v>
      </c>
      <c r="C6" s="99">
        <v>283182963.73648864</v>
      </c>
      <c r="D6" s="99">
        <v>80968010.865167543</v>
      </c>
      <c r="E6" s="99">
        <v>159757341</v>
      </c>
      <c r="F6" s="99">
        <v>495450</v>
      </c>
      <c r="G6" s="99">
        <v>42457612</v>
      </c>
      <c r="H6" s="99">
        <v>202710403</v>
      </c>
    </row>
    <row r="7" spans="1:8" s="1" customFormat="1" ht="15.65" customHeight="1" x14ac:dyDescent="0.35">
      <c r="A7" s="98" t="s">
        <v>8</v>
      </c>
      <c r="B7" s="114">
        <v>41319.81</v>
      </c>
      <c r="C7" s="96">
        <v>259423809.82341263</v>
      </c>
      <c r="D7" s="96">
        <v>64680289.984530829</v>
      </c>
      <c r="E7" s="96">
        <v>159749465</v>
      </c>
      <c r="F7" s="96">
        <v>0</v>
      </c>
      <c r="G7" s="96">
        <v>34994055</v>
      </c>
      <c r="H7" s="96">
        <v>194743520</v>
      </c>
    </row>
    <row r="8" spans="1:8" s="1" customFormat="1" ht="15.65" customHeight="1" x14ac:dyDescent="0.35">
      <c r="A8" s="124" t="s">
        <v>9</v>
      </c>
      <c r="B8" s="115">
        <v>66274.259999999995</v>
      </c>
      <c r="C8" s="99">
        <v>361297683.85550869</v>
      </c>
      <c r="D8" s="99">
        <v>103742934.81287044</v>
      </c>
      <c r="E8" s="99">
        <v>201191015</v>
      </c>
      <c r="F8" s="99">
        <v>0</v>
      </c>
      <c r="G8" s="99">
        <v>56363734</v>
      </c>
      <c r="H8" s="99">
        <v>257554749</v>
      </c>
    </row>
    <row r="9" spans="1:8" s="1" customFormat="1" ht="15.65" customHeight="1" x14ac:dyDescent="0.35">
      <c r="A9" s="98" t="s">
        <v>10</v>
      </c>
      <c r="B9" s="114">
        <v>55079.25</v>
      </c>
      <c r="C9" s="96">
        <v>318181540.43687969</v>
      </c>
      <c r="D9" s="96">
        <v>86218737.746627346</v>
      </c>
      <c r="E9" s="96">
        <v>183282768</v>
      </c>
      <c r="F9" s="96">
        <v>0</v>
      </c>
      <c r="G9" s="96">
        <v>48680035</v>
      </c>
      <c r="H9" s="96">
        <v>231962803</v>
      </c>
    </row>
    <row r="10" spans="1:8" s="1" customFormat="1" ht="15.65" customHeight="1" x14ac:dyDescent="0.35">
      <c r="A10" s="124" t="s">
        <v>2</v>
      </c>
      <c r="B10" s="115">
        <v>63829.240000000005</v>
      </c>
      <c r="C10" s="99">
        <v>334855618.73825961</v>
      </c>
      <c r="D10" s="99">
        <v>99915603.50089255</v>
      </c>
      <c r="E10" s="99">
        <v>184959508</v>
      </c>
      <c r="F10" s="99">
        <v>0</v>
      </c>
      <c r="G10" s="99">
        <v>49980507</v>
      </c>
      <c r="H10" s="99">
        <v>234940015</v>
      </c>
    </row>
    <row r="11" spans="1:8" s="1" customFormat="1" ht="15.65" customHeight="1" x14ac:dyDescent="0.35">
      <c r="A11" s="98" t="s">
        <v>3</v>
      </c>
      <c r="B11" s="114">
        <v>32622.36</v>
      </c>
      <c r="C11" s="96">
        <v>183780202.73757911</v>
      </c>
      <c r="D11" s="96">
        <v>51065668.133027703</v>
      </c>
      <c r="E11" s="96">
        <v>105503832</v>
      </c>
      <c r="F11" s="96">
        <v>0</v>
      </c>
      <c r="G11" s="96">
        <v>27210703</v>
      </c>
      <c r="H11" s="96">
        <v>132714535</v>
      </c>
    </row>
    <row r="12" spans="1:8" s="1" customFormat="1" ht="15.65" customHeight="1" x14ac:dyDescent="0.35">
      <c r="A12" s="124" t="s">
        <v>11</v>
      </c>
      <c r="B12" s="115">
        <v>57157.1</v>
      </c>
      <c r="C12" s="99">
        <v>307469924.08319497</v>
      </c>
      <c r="D12" s="99">
        <v>89471316.607574612</v>
      </c>
      <c r="E12" s="99">
        <v>172326733</v>
      </c>
      <c r="F12" s="99">
        <v>0</v>
      </c>
      <c r="G12" s="99">
        <v>45671874</v>
      </c>
      <c r="H12" s="99">
        <v>217998607</v>
      </c>
    </row>
    <row r="13" spans="1:8" s="1" customFormat="1" ht="15.65" customHeight="1" x14ac:dyDescent="0.35">
      <c r="A13" s="98" t="s">
        <v>12</v>
      </c>
      <c r="B13" s="114">
        <v>77240.03</v>
      </c>
      <c r="C13" s="96">
        <v>470349539.34865224</v>
      </c>
      <c r="D13" s="96">
        <v>120908289.23980679</v>
      </c>
      <c r="E13" s="96">
        <v>280391690</v>
      </c>
      <c r="F13" s="96">
        <v>0</v>
      </c>
      <c r="G13" s="96">
        <v>69049560</v>
      </c>
      <c r="H13" s="96">
        <v>349441250</v>
      </c>
    </row>
    <row r="14" spans="1:8" s="1" customFormat="1" ht="15.65" customHeight="1" x14ac:dyDescent="0.35">
      <c r="A14" s="124" t="s">
        <v>13</v>
      </c>
      <c r="B14" s="115">
        <v>95132.95</v>
      </c>
      <c r="C14" s="99">
        <v>582506863.20148027</v>
      </c>
      <c r="D14" s="99">
        <v>148917112.47181129</v>
      </c>
      <c r="E14" s="99">
        <v>345345665</v>
      </c>
      <c r="F14" s="99">
        <v>0</v>
      </c>
      <c r="G14" s="99">
        <v>88244086</v>
      </c>
      <c r="H14" s="99">
        <v>433589751</v>
      </c>
    </row>
    <row r="15" spans="1:8" s="1" customFormat="1" ht="15.65" customHeight="1" x14ac:dyDescent="0.35">
      <c r="A15" s="98" t="s">
        <v>14</v>
      </c>
      <c r="B15" s="114">
        <v>49823.95</v>
      </c>
      <c r="C15" s="96">
        <v>362616493.46905357</v>
      </c>
      <c r="D15" s="96">
        <v>77992312.505182505</v>
      </c>
      <c r="E15" s="96">
        <v>232987170</v>
      </c>
      <c r="F15" s="96">
        <v>0</v>
      </c>
      <c r="G15" s="96">
        <v>51637011</v>
      </c>
      <c r="H15" s="96">
        <v>284624181</v>
      </c>
    </row>
    <row r="16" spans="1:8" s="1" customFormat="1" ht="15.65" customHeight="1" x14ac:dyDescent="0.35">
      <c r="A16" s="124" t="s">
        <v>15</v>
      </c>
      <c r="B16" s="115">
        <v>56355.22</v>
      </c>
      <c r="C16" s="99">
        <v>346194425.00035936</v>
      </c>
      <c r="D16" s="99">
        <v>88216087.434623539</v>
      </c>
      <c r="E16" s="99">
        <v>205006429</v>
      </c>
      <c r="F16" s="99">
        <v>0</v>
      </c>
      <c r="G16" s="99">
        <v>52971909</v>
      </c>
      <c r="H16" s="99">
        <v>257978338</v>
      </c>
    </row>
    <row r="17" spans="1:8" s="1" customFormat="1" ht="15.65" customHeight="1" x14ac:dyDescent="0.35">
      <c r="A17" s="98" t="s">
        <v>16</v>
      </c>
      <c r="B17" s="114">
        <v>64521.18</v>
      </c>
      <c r="C17" s="96">
        <v>309894826.28547734</v>
      </c>
      <c r="D17" s="96">
        <v>100998737.22904609</v>
      </c>
      <c r="E17" s="96">
        <v>161043174</v>
      </c>
      <c r="F17" s="96">
        <v>0</v>
      </c>
      <c r="G17" s="96">
        <v>47852915</v>
      </c>
      <c r="H17" s="96">
        <v>208896089</v>
      </c>
    </row>
    <row r="18" spans="1:8" s="1" customFormat="1" ht="15.65" customHeight="1" x14ac:dyDescent="0.35">
      <c r="A18" s="124" t="s">
        <v>4</v>
      </c>
      <c r="B18" s="115">
        <v>80668.7</v>
      </c>
      <c r="C18" s="99">
        <v>610386966.10625935</v>
      </c>
      <c r="D18" s="99">
        <v>126275384.82570763</v>
      </c>
      <c r="E18" s="99">
        <v>398133695</v>
      </c>
      <c r="F18" s="99">
        <v>0</v>
      </c>
      <c r="G18" s="99">
        <v>85977886</v>
      </c>
      <c r="H18" s="99">
        <v>484111581</v>
      </c>
    </row>
    <row r="19" spans="1:8" s="1" customFormat="1" ht="15.65" customHeight="1" x14ac:dyDescent="0.35">
      <c r="A19" s="98" t="s">
        <v>17</v>
      </c>
      <c r="B19" s="114">
        <v>19283.750000000007</v>
      </c>
      <c r="C19" s="96">
        <v>153108926.84544197</v>
      </c>
      <c r="D19" s="96">
        <v>30185969.925544113</v>
      </c>
      <c r="E19" s="96">
        <v>101902064</v>
      </c>
      <c r="F19" s="96">
        <v>0</v>
      </c>
      <c r="G19" s="96">
        <v>21020893</v>
      </c>
      <c r="H19" s="96">
        <v>122922957</v>
      </c>
    </row>
    <row r="20" spans="1:8" s="1" customFormat="1" ht="15.65" customHeight="1" x14ac:dyDescent="0.35">
      <c r="A20" s="124" t="s">
        <v>18</v>
      </c>
      <c r="B20" s="115">
        <v>62864.27</v>
      </c>
      <c r="C20" s="99">
        <v>446131077.53986025</v>
      </c>
      <c r="D20" s="99">
        <v>98405080.112078011</v>
      </c>
      <c r="E20" s="99">
        <v>284357110</v>
      </c>
      <c r="F20" s="99">
        <v>0</v>
      </c>
      <c r="G20" s="99">
        <v>63368887</v>
      </c>
      <c r="H20" s="99">
        <v>347725997</v>
      </c>
    </row>
    <row r="21" spans="1:8" s="1" customFormat="1" ht="15.65" customHeight="1" x14ac:dyDescent="0.35">
      <c r="A21" s="98" t="s">
        <v>5</v>
      </c>
      <c r="B21" s="114">
        <v>21922.880000000005</v>
      </c>
      <c r="C21" s="96">
        <v>177750516.42617273</v>
      </c>
      <c r="D21" s="96">
        <v>34317152.854673624</v>
      </c>
      <c r="E21" s="96">
        <v>119052806</v>
      </c>
      <c r="F21" s="96">
        <v>0</v>
      </c>
      <c r="G21" s="96">
        <v>24380558</v>
      </c>
      <c r="H21" s="96">
        <v>143433364</v>
      </c>
    </row>
    <row r="22" spans="1:8" s="1" customFormat="1" ht="15.65" customHeight="1" x14ac:dyDescent="0.35">
      <c r="A22" s="124" t="s">
        <v>6</v>
      </c>
      <c r="B22" s="115">
        <v>35160.47</v>
      </c>
      <c r="C22" s="99">
        <v>233027261.44948348</v>
      </c>
      <c r="D22" s="99">
        <v>55038718.609606311</v>
      </c>
      <c r="E22" s="99">
        <v>144691759</v>
      </c>
      <c r="F22" s="99">
        <v>0</v>
      </c>
      <c r="G22" s="99">
        <v>33296784</v>
      </c>
      <c r="H22" s="99">
        <v>177988543</v>
      </c>
    </row>
    <row r="23" spans="1:8" s="1" customFormat="1" ht="15.65" customHeight="1" x14ac:dyDescent="0.35">
      <c r="A23" s="98" t="s">
        <v>19</v>
      </c>
      <c r="B23" s="114">
        <v>48502.979999999996</v>
      </c>
      <c r="C23" s="96">
        <v>201279256.48992378</v>
      </c>
      <c r="D23" s="96">
        <v>75924521.71280311</v>
      </c>
      <c r="E23" s="96">
        <v>90483887</v>
      </c>
      <c r="F23" s="96">
        <v>0</v>
      </c>
      <c r="G23" s="96">
        <v>34870848</v>
      </c>
      <c r="H23" s="96">
        <v>125354735</v>
      </c>
    </row>
    <row r="24" spans="1:8" s="1" customFormat="1" ht="15.65" customHeight="1" x14ac:dyDescent="0.35">
      <c r="A24" s="124" t="s">
        <v>20</v>
      </c>
      <c r="B24" s="115">
        <v>62580.600000000006</v>
      </c>
      <c r="C24" s="99">
        <v>400934122.28080773</v>
      </c>
      <c r="D24" s="99">
        <v>97961035.043625101</v>
      </c>
      <c r="E24" s="99">
        <v>246371545</v>
      </c>
      <c r="F24" s="99">
        <v>0</v>
      </c>
      <c r="G24" s="99">
        <v>56601542</v>
      </c>
      <c r="H24" s="99">
        <v>302973087</v>
      </c>
    </row>
    <row r="25" spans="1:8" s="1" customFormat="1" ht="15.65" customHeight="1" thickBot="1" x14ac:dyDescent="0.4">
      <c r="A25" s="104" t="s">
        <v>21</v>
      </c>
      <c r="B25" s="116">
        <v>152081.22</v>
      </c>
      <c r="C25" s="102">
        <v>857020864.94077289</v>
      </c>
      <c r="D25" s="102">
        <v>238061535.39431161</v>
      </c>
      <c r="E25" s="102">
        <v>484435486</v>
      </c>
      <c r="F25" s="102">
        <v>0</v>
      </c>
      <c r="G25" s="102">
        <v>134523843</v>
      </c>
      <c r="H25" s="102">
        <v>618959329</v>
      </c>
    </row>
    <row r="26" spans="1:8" s="2" customFormat="1" ht="20.149999999999999" customHeight="1" thickBot="1" x14ac:dyDescent="0.4">
      <c r="A26" s="120" t="s">
        <v>22</v>
      </c>
      <c r="B26" s="117">
        <v>1275828.8999999999</v>
      </c>
      <c r="C26" s="105">
        <v>7685519877.9999847</v>
      </c>
      <c r="D26" s="105">
        <v>1997128816.0000007</v>
      </c>
      <c r="E26" s="105">
        <v>4550530062</v>
      </c>
      <c r="F26" s="105">
        <v>1297705</v>
      </c>
      <c r="G26" s="105">
        <v>1137861000</v>
      </c>
      <c r="H26" s="105">
        <v>5689688767</v>
      </c>
    </row>
    <row r="27" spans="1:8" s="1" customFormat="1" x14ac:dyDescent="0.35">
      <c r="A27" s="22"/>
      <c r="B27" s="22"/>
      <c r="C27" s="22"/>
      <c r="D27" s="22"/>
      <c r="E27" s="22"/>
      <c r="F27" s="22"/>
      <c r="G27" s="22"/>
      <c r="H27" s="22"/>
    </row>
  </sheetData>
  <phoneticPr fontId="4" type="noConversion"/>
  <conditionalFormatting sqref="H2">
    <cfRule type="expression" dxfId="2" priority="1" stopIfTrue="1">
      <formula>#REF!&gt;0</formula>
    </cfRule>
  </conditionalFormatting>
  <pageMargins left="0.33" right="0.3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fitToPage="1"/>
  </sheetPr>
  <dimension ref="A1:E31"/>
  <sheetViews>
    <sheetView showGridLines="0" zoomScale="70" zoomScaleNormal="70" workbookViewId="0">
      <selection activeCell="B4" sqref="B4:D26"/>
    </sheetView>
  </sheetViews>
  <sheetFormatPr defaultColWidth="9.23046875" defaultRowHeight="15.5" x14ac:dyDescent="0.35"/>
  <cols>
    <col min="1" max="1" width="27.23046875" style="6" customWidth="1"/>
    <col min="2" max="2" width="17.69140625" style="6" customWidth="1"/>
    <col min="3" max="3" width="18" style="6" customWidth="1"/>
    <col min="4" max="4" width="17.69140625" style="6" customWidth="1"/>
    <col min="5" max="16384" width="9.23046875" style="6"/>
  </cols>
  <sheetData>
    <row r="1" spans="1:5" s="1" customFormat="1" ht="21.5" customHeight="1" x14ac:dyDescent="0.4">
      <c r="A1" s="64" t="s">
        <v>231</v>
      </c>
    </row>
    <row r="2" spans="1:5" s="1" customFormat="1" ht="20.5" customHeight="1" thickBot="1" x14ac:dyDescent="0.4">
      <c r="A2" s="23" t="s">
        <v>99</v>
      </c>
      <c r="B2" s="22"/>
      <c r="C2" s="22"/>
      <c r="D2" s="122"/>
    </row>
    <row r="3" spans="1:5" s="4" customFormat="1" ht="65.5" customHeight="1" thickBot="1" x14ac:dyDescent="0.3">
      <c r="A3" s="121" t="s">
        <v>23</v>
      </c>
      <c r="B3" s="119" t="s">
        <v>210</v>
      </c>
      <c r="C3" s="119" t="s">
        <v>211</v>
      </c>
      <c r="D3" s="119" t="s">
        <v>212</v>
      </c>
    </row>
    <row r="4" spans="1:5" s="1" customFormat="1" ht="20.149999999999999" customHeight="1" x14ac:dyDescent="0.35">
      <c r="A4" s="123" t="s">
        <v>7</v>
      </c>
      <c r="B4" s="93">
        <v>123664913</v>
      </c>
      <c r="C4" s="93">
        <v>123865692</v>
      </c>
      <c r="D4" s="93">
        <v>123865692</v>
      </c>
      <c r="E4" s="7"/>
    </row>
    <row r="5" spans="1:5" s="1" customFormat="1" ht="15.65" customHeight="1" x14ac:dyDescent="0.35">
      <c r="A5" s="98" t="s">
        <v>0</v>
      </c>
      <c r="B5" s="96">
        <v>228035972</v>
      </c>
      <c r="C5" s="96">
        <v>227541286</v>
      </c>
      <c r="D5" s="96">
        <v>227541286</v>
      </c>
      <c r="E5" s="7"/>
    </row>
    <row r="6" spans="1:5" s="1" customFormat="1" ht="15.65" customHeight="1" x14ac:dyDescent="0.35">
      <c r="A6" s="124" t="s">
        <v>1</v>
      </c>
      <c r="B6" s="99">
        <v>198598160</v>
      </c>
      <c r="C6" s="99">
        <v>198735689</v>
      </c>
      <c r="D6" s="99">
        <v>198735689</v>
      </c>
      <c r="E6" s="7"/>
    </row>
    <row r="7" spans="1:5" s="1" customFormat="1" ht="15.65" customHeight="1" x14ac:dyDescent="0.35">
      <c r="A7" s="98" t="s">
        <v>8</v>
      </c>
      <c r="B7" s="96">
        <v>188023657</v>
      </c>
      <c r="C7" s="96">
        <v>187785080</v>
      </c>
      <c r="D7" s="96">
        <v>187785080</v>
      </c>
      <c r="E7" s="7"/>
    </row>
    <row r="8" spans="1:5" s="1" customFormat="1" ht="15.65" customHeight="1" x14ac:dyDescent="0.35">
      <c r="A8" s="124" t="s">
        <v>9</v>
      </c>
      <c r="B8" s="99">
        <v>251994789</v>
      </c>
      <c r="C8" s="99">
        <v>251958963</v>
      </c>
      <c r="D8" s="99">
        <v>251958963</v>
      </c>
      <c r="E8" s="7"/>
    </row>
    <row r="9" spans="1:5" s="1" customFormat="1" ht="15.65" customHeight="1" x14ac:dyDescent="0.35">
      <c r="A9" s="98" t="s">
        <v>10</v>
      </c>
      <c r="B9" s="96">
        <v>224836439</v>
      </c>
      <c r="C9" s="96">
        <v>224721905</v>
      </c>
      <c r="D9" s="96">
        <v>224721905</v>
      </c>
      <c r="E9" s="7"/>
    </row>
    <row r="10" spans="1:5" s="1" customFormat="1" ht="15.65" customHeight="1" x14ac:dyDescent="0.35">
      <c r="A10" s="124" t="s">
        <v>2</v>
      </c>
      <c r="B10" s="99">
        <v>228664604</v>
      </c>
      <c r="C10" s="99">
        <v>228558498</v>
      </c>
      <c r="D10" s="99">
        <v>228558498</v>
      </c>
      <c r="E10" s="7"/>
    </row>
    <row r="11" spans="1:5" s="1" customFormat="1" ht="15.65" customHeight="1" x14ac:dyDescent="0.35">
      <c r="A11" s="98" t="s">
        <v>3</v>
      </c>
      <c r="B11" s="96">
        <v>129197594</v>
      </c>
      <c r="C11" s="96">
        <v>129341300</v>
      </c>
      <c r="D11" s="96">
        <v>129341300</v>
      </c>
      <c r="E11" s="7"/>
    </row>
    <row r="12" spans="1:5" s="1" customFormat="1" ht="15.65" customHeight="1" x14ac:dyDescent="0.35">
      <c r="A12" s="124" t="s">
        <v>11</v>
      </c>
      <c r="B12" s="99">
        <v>212675033</v>
      </c>
      <c r="C12" s="99">
        <v>212626190</v>
      </c>
      <c r="D12" s="99">
        <v>212626190</v>
      </c>
      <c r="E12" s="7"/>
    </row>
    <row r="13" spans="1:5" s="1" customFormat="1" ht="15.65" customHeight="1" x14ac:dyDescent="0.35">
      <c r="A13" s="98" t="s">
        <v>12</v>
      </c>
      <c r="B13" s="96">
        <v>338410457</v>
      </c>
      <c r="C13" s="96">
        <v>338438972</v>
      </c>
      <c r="D13" s="96">
        <v>338438972</v>
      </c>
      <c r="E13" s="7"/>
    </row>
    <row r="14" spans="1:5" s="1" customFormat="1" ht="15.65" customHeight="1" x14ac:dyDescent="0.35">
      <c r="A14" s="124" t="s">
        <v>13</v>
      </c>
      <c r="B14" s="99">
        <v>418282475</v>
      </c>
      <c r="C14" s="99">
        <v>417587526</v>
      </c>
      <c r="D14" s="99">
        <v>417587526</v>
      </c>
      <c r="E14" s="7"/>
    </row>
    <row r="15" spans="1:5" s="1" customFormat="1" ht="15.65" customHeight="1" x14ac:dyDescent="0.35">
      <c r="A15" s="98" t="s">
        <v>14</v>
      </c>
      <c r="B15" s="96">
        <v>276695989</v>
      </c>
      <c r="C15" s="96">
        <v>276915372</v>
      </c>
      <c r="D15" s="96">
        <v>276915372</v>
      </c>
      <c r="E15" s="7"/>
    </row>
    <row r="16" spans="1:5" s="1" customFormat="1" ht="15.65" customHeight="1" x14ac:dyDescent="0.35">
      <c r="A16" s="124" t="s">
        <v>15</v>
      </c>
      <c r="B16" s="99">
        <v>250181932</v>
      </c>
      <c r="C16" s="99">
        <v>250556549</v>
      </c>
      <c r="D16" s="99">
        <v>250556549</v>
      </c>
      <c r="E16" s="7"/>
    </row>
    <row r="17" spans="1:5" s="1" customFormat="1" ht="15.65" customHeight="1" x14ac:dyDescent="0.35">
      <c r="A17" s="98" t="s">
        <v>16</v>
      </c>
      <c r="B17" s="96">
        <v>202796977</v>
      </c>
      <c r="C17" s="96">
        <v>202630790</v>
      </c>
      <c r="D17" s="96">
        <v>202630790</v>
      </c>
      <c r="E17" s="7"/>
    </row>
    <row r="18" spans="1:5" s="1" customFormat="1" ht="15.65" customHeight="1" x14ac:dyDescent="0.35">
      <c r="A18" s="124" t="s">
        <v>4</v>
      </c>
      <c r="B18" s="99">
        <v>471317290</v>
      </c>
      <c r="C18" s="99">
        <v>471049392</v>
      </c>
      <c r="D18" s="99">
        <v>471049392</v>
      </c>
      <c r="E18" s="7"/>
    </row>
    <row r="19" spans="1:5" s="1" customFormat="1" ht="15.65" customHeight="1" x14ac:dyDescent="0.35">
      <c r="A19" s="98" t="s">
        <v>17</v>
      </c>
      <c r="B19" s="96">
        <v>118614197</v>
      </c>
      <c r="C19" s="96">
        <v>118885845</v>
      </c>
      <c r="D19" s="96">
        <v>118885845</v>
      </c>
      <c r="E19" s="7"/>
    </row>
    <row r="20" spans="1:5" s="1" customFormat="1" ht="15.65" customHeight="1" x14ac:dyDescent="0.35">
      <c r="A20" s="124" t="s">
        <v>18</v>
      </c>
      <c r="B20" s="99">
        <v>339960287</v>
      </c>
      <c r="C20" s="99">
        <v>340036767</v>
      </c>
      <c r="D20" s="99">
        <v>340036767</v>
      </c>
      <c r="E20" s="7"/>
    </row>
    <row r="21" spans="1:5" s="1" customFormat="1" ht="15.65" customHeight="1" x14ac:dyDescent="0.35">
      <c r="A21" s="98" t="s">
        <v>5</v>
      </c>
      <c r="B21" s="96">
        <v>139730490</v>
      </c>
      <c r="C21" s="96">
        <v>139808838</v>
      </c>
      <c r="D21" s="96">
        <v>139808838</v>
      </c>
      <c r="E21" s="7"/>
    </row>
    <row r="22" spans="1:5" s="1" customFormat="1" ht="15.65" customHeight="1" x14ac:dyDescent="0.35">
      <c r="A22" s="124" t="s">
        <v>6</v>
      </c>
      <c r="B22" s="99">
        <v>172405428</v>
      </c>
      <c r="C22" s="99">
        <v>172265482</v>
      </c>
      <c r="D22" s="99">
        <v>172265482</v>
      </c>
      <c r="E22" s="7"/>
    </row>
    <row r="23" spans="1:5" s="1" customFormat="1" ht="15.65" customHeight="1" x14ac:dyDescent="0.35">
      <c r="A23" s="98" t="s">
        <v>19</v>
      </c>
      <c r="B23" s="96">
        <v>122674505</v>
      </c>
      <c r="C23" s="96">
        <v>122561057</v>
      </c>
      <c r="D23" s="96">
        <v>122561057</v>
      </c>
      <c r="E23" s="7"/>
    </row>
    <row r="24" spans="1:5" s="1" customFormat="1" ht="15.65" customHeight="1" x14ac:dyDescent="0.35">
      <c r="A24" s="124" t="s">
        <v>20</v>
      </c>
      <c r="B24" s="99">
        <v>289522464</v>
      </c>
      <c r="C24" s="99">
        <v>289305593</v>
      </c>
      <c r="D24" s="99">
        <v>289305593</v>
      </c>
      <c r="E24" s="7"/>
    </row>
    <row r="25" spans="1:5" s="1" customFormat="1" ht="15.65" customHeight="1" thickBot="1" x14ac:dyDescent="0.4">
      <c r="A25" s="104" t="s">
        <v>21</v>
      </c>
      <c r="B25" s="102">
        <v>593605016</v>
      </c>
      <c r="C25" s="102">
        <v>594711882</v>
      </c>
      <c r="D25" s="102">
        <v>594711882</v>
      </c>
      <c r="E25" s="7"/>
    </row>
    <row r="26" spans="1:5" s="1" customFormat="1" ht="20.149999999999999" customHeight="1" thickBot="1" x14ac:dyDescent="0.4">
      <c r="A26" s="120" t="s">
        <v>22</v>
      </c>
      <c r="B26" s="105">
        <v>5519888668</v>
      </c>
      <c r="C26" s="105">
        <v>5519888668</v>
      </c>
      <c r="D26" s="105">
        <v>5519888668</v>
      </c>
      <c r="E26" s="7"/>
    </row>
    <row r="27" spans="1:5" s="1" customFormat="1" ht="12.5" x14ac:dyDescent="0.25"/>
    <row r="28" spans="1:5" s="1" customFormat="1" ht="12.5" x14ac:dyDescent="0.25">
      <c r="A28" s="57"/>
    </row>
    <row r="29" spans="1:5" x14ac:dyDescent="0.35">
      <c r="D29" s="16"/>
    </row>
    <row r="30" spans="1:5" x14ac:dyDescent="0.35">
      <c r="D30" s="16"/>
    </row>
    <row r="31" spans="1:5" x14ac:dyDescent="0.35">
      <c r="D31" s="16"/>
    </row>
  </sheetData>
  <phoneticPr fontId="4" type="noConversion"/>
  <conditionalFormatting sqref="D2">
    <cfRule type="expression" dxfId="1" priority="1" stopIfTrue="1">
      <formula>#REF!&gt;0</formula>
    </cfRule>
  </conditionalFormatting>
  <pageMargins left="0.23" right="0.33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2AE69-EF91-4427-8EA2-D4EC371C3028}">
  <sheetPr>
    <pageSetUpPr fitToPage="1"/>
  </sheetPr>
  <dimension ref="A1:D124"/>
  <sheetViews>
    <sheetView showGridLines="0" zoomScale="70" zoomScaleNormal="70" workbookViewId="0">
      <selection activeCell="A13" sqref="A9:A13"/>
    </sheetView>
  </sheetViews>
  <sheetFormatPr defaultColWidth="9.23046875" defaultRowHeight="15.5" x14ac:dyDescent="0.35"/>
  <cols>
    <col min="1" max="1" width="112.61328125" style="171" customWidth="1"/>
    <col min="2" max="3" width="13.921875" style="171" customWidth="1"/>
    <col min="4" max="254" width="9.23046875" style="171"/>
    <col min="255" max="255" width="130.23046875" style="171" customWidth="1"/>
    <col min="256" max="258" width="13.921875" style="171" customWidth="1"/>
    <col min="259" max="510" width="9.23046875" style="171"/>
    <col min="511" max="511" width="130.23046875" style="171" customWidth="1"/>
    <col min="512" max="514" width="13.921875" style="171" customWidth="1"/>
    <col min="515" max="766" width="9.23046875" style="171"/>
    <col min="767" max="767" width="130.23046875" style="171" customWidth="1"/>
    <col min="768" max="770" width="13.921875" style="171" customWidth="1"/>
    <col min="771" max="1022" width="9.23046875" style="171"/>
    <col min="1023" max="1023" width="130.23046875" style="171" customWidth="1"/>
    <col min="1024" max="1026" width="13.921875" style="171" customWidth="1"/>
    <col min="1027" max="1278" width="9.23046875" style="171"/>
    <col min="1279" max="1279" width="130.23046875" style="171" customWidth="1"/>
    <col min="1280" max="1282" width="13.921875" style="171" customWidth="1"/>
    <col min="1283" max="1534" width="9.23046875" style="171"/>
    <col min="1535" max="1535" width="130.23046875" style="171" customWidth="1"/>
    <col min="1536" max="1538" width="13.921875" style="171" customWidth="1"/>
    <col min="1539" max="1790" width="9.23046875" style="171"/>
    <col min="1791" max="1791" width="130.23046875" style="171" customWidth="1"/>
    <col min="1792" max="1794" width="13.921875" style="171" customWidth="1"/>
    <col min="1795" max="2046" width="9.23046875" style="171"/>
    <col min="2047" max="2047" width="130.23046875" style="171" customWidth="1"/>
    <col min="2048" max="2050" width="13.921875" style="171" customWidth="1"/>
    <col min="2051" max="2302" width="9.23046875" style="171"/>
    <col min="2303" max="2303" width="130.23046875" style="171" customWidth="1"/>
    <col min="2304" max="2306" width="13.921875" style="171" customWidth="1"/>
    <col min="2307" max="2558" width="9.23046875" style="171"/>
    <col min="2559" max="2559" width="130.23046875" style="171" customWidth="1"/>
    <col min="2560" max="2562" width="13.921875" style="171" customWidth="1"/>
    <col min="2563" max="2814" width="9.23046875" style="171"/>
    <col min="2815" max="2815" width="130.23046875" style="171" customWidth="1"/>
    <col min="2816" max="2818" width="13.921875" style="171" customWidth="1"/>
    <col min="2819" max="3070" width="9.23046875" style="171"/>
    <col min="3071" max="3071" width="130.23046875" style="171" customWidth="1"/>
    <col min="3072" max="3074" width="13.921875" style="171" customWidth="1"/>
    <col min="3075" max="3326" width="9.23046875" style="171"/>
    <col min="3327" max="3327" width="130.23046875" style="171" customWidth="1"/>
    <col min="3328" max="3330" width="13.921875" style="171" customWidth="1"/>
    <col min="3331" max="3582" width="9.23046875" style="171"/>
    <col min="3583" max="3583" width="130.23046875" style="171" customWidth="1"/>
    <col min="3584" max="3586" width="13.921875" style="171" customWidth="1"/>
    <col min="3587" max="3838" width="9.23046875" style="171"/>
    <col min="3839" max="3839" width="130.23046875" style="171" customWidth="1"/>
    <col min="3840" max="3842" width="13.921875" style="171" customWidth="1"/>
    <col min="3843" max="4094" width="9.23046875" style="171"/>
    <col min="4095" max="4095" width="130.23046875" style="171" customWidth="1"/>
    <col min="4096" max="4098" width="13.921875" style="171" customWidth="1"/>
    <col min="4099" max="4350" width="9.23046875" style="171"/>
    <col min="4351" max="4351" width="130.23046875" style="171" customWidth="1"/>
    <col min="4352" max="4354" width="13.921875" style="171" customWidth="1"/>
    <col min="4355" max="4606" width="9.23046875" style="171"/>
    <col min="4607" max="4607" width="130.23046875" style="171" customWidth="1"/>
    <col min="4608" max="4610" width="13.921875" style="171" customWidth="1"/>
    <col min="4611" max="4862" width="9.23046875" style="171"/>
    <col min="4863" max="4863" width="130.23046875" style="171" customWidth="1"/>
    <col min="4864" max="4866" width="13.921875" style="171" customWidth="1"/>
    <col min="4867" max="5118" width="9.23046875" style="171"/>
    <col min="5119" max="5119" width="130.23046875" style="171" customWidth="1"/>
    <col min="5120" max="5122" width="13.921875" style="171" customWidth="1"/>
    <col min="5123" max="5374" width="9.23046875" style="171"/>
    <col min="5375" max="5375" width="130.23046875" style="171" customWidth="1"/>
    <col min="5376" max="5378" width="13.921875" style="171" customWidth="1"/>
    <col min="5379" max="5630" width="9.23046875" style="171"/>
    <col min="5631" max="5631" width="130.23046875" style="171" customWidth="1"/>
    <col min="5632" max="5634" width="13.921875" style="171" customWidth="1"/>
    <col min="5635" max="5886" width="9.23046875" style="171"/>
    <col min="5887" max="5887" width="130.23046875" style="171" customWidth="1"/>
    <col min="5888" max="5890" width="13.921875" style="171" customWidth="1"/>
    <col min="5891" max="6142" width="9.23046875" style="171"/>
    <col min="6143" max="6143" width="130.23046875" style="171" customWidth="1"/>
    <col min="6144" max="6146" width="13.921875" style="171" customWidth="1"/>
    <col min="6147" max="6398" width="9.23046875" style="171"/>
    <col min="6399" max="6399" width="130.23046875" style="171" customWidth="1"/>
    <col min="6400" max="6402" width="13.921875" style="171" customWidth="1"/>
    <col min="6403" max="6654" width="9.23046875" style="171"/>
    <col min="6655" max="6655" width="130.23046875" style="171" customWidth="1"/>
    <col min="6656" max="6658" width="13.921875" style="171" customWidth="1"/>
    <col min="6659" max="6910" width="9.23046875" style="171"/>
    <col min="6911" max="6911" width="130.23046875" style="171" customWidth="1"/>
    <col min="6912" max="6914" width="13.921875" style="171" customWidth="1"/>
    <col min="6915" max="7166" width="9.23046875" style="171"/>
    <col min="7167" max="7167" width="130.23046875" style="171" customWidth="1"/>
    <col min="7168" max="7170" width="13.921875" style="171" customWidth="1"/>
    <col min="7171" max="7422" width="9.23046875" style="171"/>
    <col min="7423" max="7423" width="130.23046875" style="171" customWidth="1"/>
    <col min="7424" max="7426" width="13.921875" style="171" customWidth="1"/>
    <col min="7427" max="7678" width="9.23046875" style="171"/>
    <col min="7679" max="7679" width="130.23046875" style="171" customWidth="1"/>
    <col min="7680" max="7682" width="13.921875" style="171" customWidth="1"/>
    <col min="7683" max="7934" width="9.23046875" style="171"/>
    <col min="7935" max="7935" width="130.23046875" style="171" customWidth="1"/>
    <col min="7936" max="7938" width="13.921875" style="171" customWidth="1"/>
    <col min="7939" max="8190" width="9.23046875" style="171"/>
    <col min="8191" max="8191" width="130.23046875" style="171" customWidth="1"/>
    <col min="8192" max="8194" width="13.921875" style="171" customWidth="1"/>
    <col min="8195" max="8446" width="9.23046875" style="171"/>
    <col min="8447" max="8447" width="130.23046875" style="171" customWidth="1"/>
    <col min="8448" max="8450" width="13.921875" style="171" customWidth="1"/>
    <col min="8451" max="8702" width="9.23046875" style="171"/>
    <col min="8703" max="8703" width="130.23046875" style="171" customWidth="1"/>
    <col min="8704" max="8706" width="13.921875" style="171" customWidth="1"/>
    <col min="8707" max="8958" width="9.23046875" style="171"/>
    <col min="8959" max="8959" width="130.23046875" style="171" customWidth="1"/>
    <col min="8960" max="8962" width="13.921875" style="171" customWidth="1"/>
    <col min="8963" max="9214" width="9.23046875" style="171"/>
    <col min="9215" max="9215" width="130.23046875" style="171" customWidth="1"/>
    <col min="9216" max="9218" width="13.921875" style="171" customWidth="1"/>
    <col min="9219" max="9470" width="9.23046875" style="171"/>
    <col min="9471" max="9471" width="130.23046875" style="171" customWidth="1"/>
    <col min="9472" max="9474" width="13.921875" style="171" customWidth="1"/>
    <col min="9475" max="9726" width="9.23046875" style="171"/>
    <col min="9727" max="9727" width="130.23046875" style="171" customWidth="1"/>
    <col min="9728" max="9730" width="13.921875" style="171" customWidth="1"/>
    <col min="9731" max="9982" width="9.23046875" style="171"/>
    <col min="9983" max="9983" width="130.23046875" style="171" customWidth="1"/>
    <col min="9984" max="9986" width="13.921875" style="171" customWidth="1"/>
    <col min="9987" max="10238" width="9.23046875" style="171"/>
    <col min="10239" max="10239" width="130.23046875" style="171" customWidth="1"/>
    <col min="10240" max="10242" width="13.921875" style="171" customWidth="1"/>
    <col min="10243" max="10494" width="9.23046875" style="171"/>
    <col min="10495" max="10495" width="130.23046875" style="171" customWidth="1"/>
    <col min="10496" max="10498" width="13.921875" style="171" customWidth="1"/>
    <col min="10499" max="10750" width="9.23046875" style="171"/>
    <col min="10751" max="10751" width="130.23046875" style="171" customWidth="1"/>
    <col min="10752" max="10754" width="13.921875" style="171" customWidth="1"/>
    <col min="10755" max="11006" width="9.23046875" style="171"/>
    <col min="11007" max="11007" width="130.23046875" style="171" customWidth="1"/>
    <col min="11008" max="11010" width="13.921875" style="171" customWidth="1"/>
    <col min="11011" max="11262" width="9.23046875" style="171"/>
    <col min="11263" max="11263" width="130.23046875" style="171" customWidth="1"/>
    <col min="11264" max="11266" width="13.921875" style="171" customWidth="1"/>
    <col min="11267" max="11518" width="9.23046875" style="171"/>
    <col min="11519" max="11519" width="130.23046875" style="171" customWidth="1"/>
    <col min="11520" max="11522" width="13.921875" style="171" customWidth="1"/>
    <col min="11523" max="11774" width="9.23046875" style="171"/>
    <col min="11775" max="11775" width="130.23046875" style="171" customWidth="1"/>
    <col min="11776" max="11778" width="13.921875" style="171" customWidth="1"/>
    <col min="11779" max="12030" width="9.23046875" style="171"/>
    <col min="12031" max="12031" width="130.23046875" style="171" customWidth="1"/>
    <col min="12032" max="12034" width="13.921875" style="171" customWidth="1"/>
    <col min="12035" max="12286" width="9.23046875" style="171"/>
    <col min="12287" max="12287" width="130.23046875" style="171" customWidth="1"/>
    <col min="12288" max="12290" width="13.921875" style="171" customWidth="1"/>
    <col min="12291" max="12542" width="9.23046875" style="171"/>
    <col min="12543" max="12543" width="130.23046875" style="171" customWidth="1"/>
    <col min="12544" max="12546" width="13.921875" style="171" customWidth="1"/>
    <col min="12547" max="12798" width="9.23046875" style="171"/>
    <col min="12799" max="12799" width="130.23046875" style="171" customWidth="1"/>
    <col min="12800" max="12802" width="13.921875" style="171" customWidth="1"/>
    <col min="12803" max="13054" width="9.23046875" style="171"/>
    <col min="13055" max="13055" width="130.23046875" style="171" customWidth="1"/>
    <col min="13056" max="13058" width="13.921875" style="171" customWidth="1"/>
    <col min="13059" max="13310" width="9.23046875" style="171"/>
    <col min="13311" max="13311" width="130.23046875" style="171" customWidth="1"/>
    <col min="13312" max="13314" width="13.921875" style="171" customWidth="1"/>
    <col min="13315" max="13566" width="9.23046875" style="171"/>
    <col min="13567" max="13567" width="130.23046875" style="171" customWidth="1"/>
    <col min="13568" max="13570" width="13.921875" style="171" customWidth="1"/>
    <col min="13571" max="13822" width="9.23046875" style="171"/>
    <col min="13823" max="13823" width="130.23046875" style="171" customWidth="1"/>
    <col min="13824" max="13826" width="13.921875" style="171" customWidth="1"/>
    <col min="13827" max="14078" width="9.23046875" style="171"/>
    <col min="14079" max="14079" width="130.23046875" style="171" customWidth="1"/>
    <col min="14080" max="14082" width="13.921875" style="171" customWidth="1"/>
    <col min="14083" max="14334" width="9.23046875" style="171"/>
    <col min="14335" max="14335" width="130.23046875" style="171" customWidth="1"/>
    <col min="14336" max="14338" width="13.921875" style="171" customWidth="1"/>
    <col min="14339" max="14590" width="9.23046875" style="171"/>
    <col min="14591" max="14591" width="130.23046875" style="171" customWidth="1"/>
    <col min="14592" max="14594" width="13.921875" style="171" customWidth="1"/>
    <col min="14595" max="14846" width="9.23046875" style="171"/>
    <col min="14847" max="14847" width="130.23046875" style="171" customWidth="1"/>
    <col min="14848" max="14850" width="13.921875" style="171" customWidth="1"/>
    <col min="14851" max="15102" width="9.23046875" style="171"/>
    <col min="15103" max="15103" width="130.23046875" style="171" customWidth="1"/>
    <col min="15104" max="15106" width="13.921875" style="171" customWidth="1"/>
    <col min="15107" max="15358" width="9.23046875" style="171"/>
    <col min="15359" max="15359" width="130.23046875" style="171" customWidth="1"/>
    <col min="15360" max="15362" width="13.921875" style="171" customWidth="1"/>
    <col min="15363" max="15614" width="9.23046875" style="171"/>
    <col min="15615" max="15615" width="130.23046875" style="171" customWidth="1"/>
    <col min="15616" max="15618" width="13.921875" style="171" customWidth="1"/>
    <col min="15619" max="15870" width="9.23046875" style="171"/>
    <col min="15871" max="15871" width="130.23046875" style="171" customWidth="1"/>
    <col min="15872" max="15874" width="13.921875" style="171" customWidth="1"/>
    <col min="15875" max="16126" width="9.23046875" style="171"/>
    <col min="16127" max="16127" width="130.23046875" style="171" customWidth="1"/>
    <col min="16128" max="16130" width="13.921875" style="171" customWidth="1"/>
    <col min="16131" max="16384" width="9.23046875" style="171"/>
  </cols>
  <sheetData>
    <row r="1" spans="1:4" ht="21.5" customHeight="1" x14ac:dyDescent="0.35">
      <c r="A1" s="18" t="s">
        <v>351</v>
      </c>
      <c r="B1" s="34"/>
      <c r="C1" s="35"/>
    </row>
    <row r="2" spans="1:4" ht="20.5" customHeight="1" thickBot="1" x14ac:dyDescent="0.4">
      <c r="A2" s="171" t="s">
        <v>99</v>
      </c>
      <c r="B2" s="164"/>
      <c r="C2" s="165"/>
      <c r="D2" s="172"/>
    </row>
    <row r="3" spans="1:4" s="22" customFormat="1" ht="20.149999999999999" customHeight="1" thickBot="1" x14ac:dyDescent="0.4">
      <c r="A3" s="343" t="s">
        <v>147</v>
      </c>
      <c r="B3" s="344" t="s">
        <v>104</v>
      </c>
      <c r="C3" s="257" t="s">
        <v>105</v>
      </c>
    </row>
    <row r="4" spans="1:4" ht="20.149999999999999" customHeight="1" x14ac:dyDescent="0.35">
      <c r="A4" s="283" t="s">
        <v>119</v>
      </c>
      <c r="B4" s="197">
        <v>619581.78700000001</v>
      </c>
      <c r="C4" s="312">
        <v>620734.723</v>
      </c>
    </row>
    <row r="5" spans="1:4" s="194" customFormat="1" ht="15.65" customHeight="1" x14ac:dyDescent="0.35">
      <c r="A5" s="284" t="s">
        <v>299</v>
      </c>
      <c r="B5" s="258">
        <v>120802.9</v>
      </c>
      <c r="C5" s="241">
        <v>0</v>
      </c>
    </row>
    <row r="6" spans="1:4" s="194" customFormat="1" ht="15.65" customHeight="1" x14ac:dyDescent="0.35">
      <c r="A6" s="285" t="s">
        <v>300</v>
      </c>
      <c r="B6" s="259">
        <v>115196.246</v>
      </c>
      <c r="C6" s="242">
        <v>0</v>
      </c>
    </row>
    <row r="7" spans="1:4" s="190" customFormat="1" ht="15.65" customHeight="1" x14ac:dyDescent="0.35">
      <c r="A7" s="286" t="s">
        <v>301</v>
      </c>
      <c r="B7" s="260">
        <v>113891.857</v>
      </c>
      <c r="C7" s="241">
        <v>113891.857</v>
      </c>
    </row>
    <row r="8" spans="1:4" s="194" customFormat="1" ht="15.65" customHeight="1" x14ac:dyDescent="0.35">
      <c r="A8" s="285" t="s">
        <v>353</v>
      </c>
      <c r="B8" s="259">
        <v>62987.76</v>
      </c>
      <c r="C8" s="313">
        <v>93500</v>
      </c>
    </row>
    <row r="9" spans="1:4" s="190" customFormat="1" ht="15.65" customHeight="1" x14ac:dyDescent="0.35">
      <c r="A9" s="360" t="s">
        <v>354</v>
      </c>
      <c r="B9" s="260">
        <v>40791.995999999999</v>
      </c>
      <c r="C9" s="241">
        <v>0</v>
      </c>
    </row>
    <row r="10" spans="1:4" s="194" customFormat="1" ht="15.65" customHeight="1" x14ac:dyDescent="0.35">
      <c r="A10" s="361" t="s">
        <v>302</v>
      </c>
      <c r="B10" s="261">
        <v>37500</v>
      </c>
      <c r="C10" s="242">
        <v>0</v>
      </c>
    </row>
    <row r="11" spans="1:4" s="194" customFormat="1" ht="15.65" customHeight="1" x14ac:dyDescent="0.35">
      <c r="A11" s="348" t="s">
        <v>355</v>
      </c>
      <c r="B11" s="262">
        <v>21267</v>
      </c>
      <c r="C11" s="241">
        <v>0</v>
      </c>
    </row>
    <row r="12" spans="1:4" s="194" customFormat="1" ht="15.65" customHeight="1" x14ac:dyDescent="0.35">
      <c r="A12" s="357" t="s">
        <v>303</v>
      </c>
      <c r="B12" s="263">
        <v>13596</v>
      </c>
      <c r="C12" s="242">
        <v>13096</v>
      </c>
    </row>
    <row r="13" spans="1:4" s="194" customFormat="1" ht="15.65" customHeight="1" x14ac:dyDescent="0.35">
      <c r="A13" s="352" t="s">
        <v>356</v>
      </c>
      <c r="B13" s="260">
        <v>11997.225</v>
      </c>
      <c r="C13" s="241">
        <v>0</v>
      </c>
    </row>
    <row r="14" spans="1:4" s="194" customFormat="1" ht="15.65" customHeight="1" x14ac:dyDescent="0.35">
      <c r="A14" s="288" t="s">
        <v>304</v>
      </c>
      <c r="B14" s="261">
        <v>11000</v>
      </c>
      <c r="C14" s="242">
        <v>0</v>
      </c>
    </row>
    <row r="15" spans="1:4" s="190" customFormat="1" ht="15.65" customHeight="1" x14ac:dyDescent="0.35">
      <c r="A15" s="286" t="s">
        <v>170</v>
      </c>
      <c r="B15" s="260">
        <v>10806.404</v>
      </c>
      <c r="C15" s="314">
        <v>11482.805</v>
      </c>
    </row>
    <row r="16" spans="1:4" s="194" customFormat="1" ht="15.65" customHeight="1" x14ac:dyDescent="0.35">
      <c r="A16" s="288" t="s">
        <v>305</v>
      </c>
      <c r="B16" s="259">
        <v>9155</v>
      </c>
      <c r="C16" s="242">
        <v>0</v>
      </c>
    </row>
    <row r="17" spans="1:3" s="198" customFormat="1" ht="15.65" customHeight="1" x14ac:dyDescent="0.35">
      <c r="A17" s="348" t="s">
        <v>357</v>
      </c>
      <c r="B17" s="264">
        <v>8958.3019999999997</v>
      </c>
      <c r="C17" s="315">
        <v>0</v>
      </c>
    </row>
    <row r="18" spans="1:3" s="194" customFormat="1" ht="15.65" customHeight="1" x14ac:dyDescent="0.35">
      <c r="A18" s="349" t="s">
        <v>306</v>
      </c>
      <c r="B18" s="259">
        <v>7225</v>
      </c>
      <c r="C18" s="316">
        <v>0</v>
      </c>
    </row>
    <row r="19" spans="1:3" s="194" customFormat="1" ht="15.65" customHeight="1" x14ac:dyDescent="0.35">
      <c r="A19" s="350" t="s">
        <v>358</v>
      </c>
      <c r="B19" s="262">
        <v>6928.15</v>
      </c>
      <c r="C19" s="317">
        <v>0</v>
      </c>
    </row>
    <row r="20" spans="1:3" s="194" customFormat="1" ht="15.65" customHeight="1" x14ac:dyDescent="0.35">
      <c r="A20" s="351" t="s">
        <v>359</v>
      </c>
      <c r="B20" s="259">
        <v>6479.0609999999997</v>
      </c>
      <c r="C20" s="242">
        <v>6479.0609999999997</v>
      </c>
    </row>
    <row r="21" spans="1:3" s="194" customFormat="1" ht="15.65" customHeight="1" x14ac:dyDescent="0.35">
      <c r="A21" s="352" t="s">
        <v>307</v>
      </c>
      <c r="B21" s="260">
        <v>5268</v>
      </c>
      <c r="C21" s="317">
        <v>0</v>
      </c>
    </row>
    <row r="22" spans="1:3" s="194" customFormat="1" ht="15.65" customHeight="1" x14ac:dyDescent="0.35">
      <c r="A22" s="353" t="s">
        <v>308</v>
      </c>
      <c r="B22" s="259">
        <v>3550</v>
      </c>
      <c r="C22" s="316">
        <v>0</v>
      </c>
    </row>
    <row r="23" spans="1:3" s="194" customFormat="1" ht="15.65" customHeight="1" x14ac:dyDescent="0.35">
      <c r="A23" s="348" t="s">
        <v>360</v>
      </c>
      <c r="B23" s="262">
        <v>2671.4380000000001</v>
      </c>
      <c r="C23" s="317">
        <v>0</v>
      </c>
    </row>
    <row r="24" spans="1:3" s="194" customFormat="1" ht="15.65" customHeight="1" x14ac:dyDescent="0.35">
      <c r="A24" s="354" t="s">
        <v>361</v>
      </c>
      <c r="B24" s="265">
        <v>2500</v>
      </c>
      <c r="C24" s="316">
        <v>0</v>
      </c>
    </row>
    <row r="25" spans="1:3" s="194" customFormat="1" ht="15.65" customHeight="1" x14ac:dyDescent="0.35">
      <c r="A25" s="352" t="s">
        <v>362</v>
      </c>
      <c r="B25" s="262">
        <v>2200</v>
      </c>
      <c r="C25" s="317">
        <v>0</v>
      </c>
    </row>
    <row r="26" spans="1:3" s="194" customFormat="1" ht="15.65" customHeight="1" x14ac:dyDescent="0.35">
      <c r="A26" s="355" t="s">
        <v>363</v>
      </c>
      <c r="B26" s="263">
        <v>1829.316</v>
      </c>
      <c r="C26" s="316">
        <v>0</v>
      </c>
    </row>
    <row r="27" spans="1:3" s="194" customFormat="1" ht="15.65" customHeight="1" x14ac:dyDescent="0.35">
      <c r="A27" s="356" t="s">
        <v>309</v>
      </c>
      <c r="B27" s="260">
        <v>1708.616</v>
      </c>
      <c r="C27" s="317">
        <v>0</v>
      </c>
    </row>
    <row r="28" spans="1:3" s="194" customFormat="1" ht="15.65" customHeight="1" x14ac:dyDescent="0.35">
      <c r="A28" s="357" t="s">
        <v>310</v>
      </c>
      <c r="B28" s="261">
        <v>924</v>
      </c>
      <c r="C28" s="316">
        <v>0</v>
      </c>
    </row>
    <row r="29" spans="1:3" s="194" customFormat="1" ht="15.65" customHeight="1" x14ac:dyDescent="0.35">
      <c r="A29" s="356" t="s">
        <v>364</v>
      </c>
      <c r="B29" s="260">
        <v>347.51600000000002</v>
      </c>
      <c r="C29" s="317">
        <v>0</v>
      </c>
    </row>
    <row r="30" spans="1:3" s="194" customFormat="1" ht="15.65" customHeight="1" x14ac:dyDescent="0.35">
      <c r="A30" s="355" t="s">
        <v>365</v>
      </c>
      <c r="B30" s="266" t="s">
        <v>97</v>
      </c>
      <c r="C30" s="316">
        <v>0</v>
      </c>
    </row>
    <row r="31" spans="1:3" s="194" customFormat="1" ht="15.65" customHeight="1" x14ac:dyDescent="0.35">
      <c r="A31" s="356" t="s">
        <v>132</v>
      </c>
      <c r="B31" s="267" t="s">
        <v>97</v>
      </c>
      <c r="C31" s="318" t="s">
        <v>97</v>
      </c>
    </row>
    <row r="32" spans="1:3" s="194" customFormat="1" ht="15.65" customHeight="1" x14ac:dyDescent="0.35">
      <c r="A32" s="349" t="s">
        <v>366</v>
      </c>
      <c r="B32" s="259" t="s">
        <v>97</v>
      </c>
      <c r="C32" s="242" t="s">
        <v>97</v>
      </c>
    </row>
    <row r="33" spans="1:4" s="194" customFormat="1" ht="15.65" customHeight="1" x14ac:dyDescent="0.35">
      <c r="A33" s="358" t="s">
        <v>367</v>
      </c>
      <c r="B33" s="260" t="s">
        <v>97</v>
      </c>
      <c r="C33" s="241" t="s">
        <v>97</v>
      </c>
    </row>
    <row r="34" spans="1:4" s="194" customFormat="1" ht="15.65" customHeight="1" x14ac:dyDescent="0.35">
      <c r="A34" s="354" t="s">
        <v>368</v>
      </c>
      <c r="B34" s="263">
        <v>0</v>
      </c>
      <c r="C34" s="316">
        <v>159864</v>
      </c>
    </row>
    <row r="35" spans="1:4" s="194" customFormat="1" ht="15.65" customHeight="1" x14ac:dyDescent="0.35">
      <c r="A35" s="359" t="s">
        <v>369</v>
      </c>
      <c r="B35" s="262">
        <v>0</v>
      </c>
      <c r="C35" s="317">
        <v>154865</v>
      </c>
    </row>
    <row r="36" spans="1:4" s="194" customFormat="1" ht="15.65" customHeight="1" x14ac:dyDescent="0.35">
      <c r="A36" s="354" t="s">
        <v>370</v>
      </c>
      <c r="B36" s="263">
        <v>0</v>
      </c>
      <c r="C36" s="316">
        <v>54405</v>
      </c>
    </row>
    <row r="37" spans="1:4" s="194" customFormat="1" ht="15.65" customHeight="1" x14ac:dyDescent="0.35">
      <c r="A37" s="359" t="s">
        <v>371</v>
      </c>
      <c r="B37" s="262">
        <v>0</v>
      </c>
      <c r="C37" s="317">
        <v>9700</v>
      </c>
    </row>
    <row r="38" spans="1:4" s="194" customFormat="1" ht="15.65" customHeight="1" x14ac:dyDescent="0.35">
      <c r="A38" s="292" t="s">
        <v>311</v>
      </c>
      <c r="B38" s="263">
        <v>0</v>
      </c>
      <c r="C38" s="316">
        <v>3451</v>
      </c>
    </row>
    <row r="39" spans="1:4" s="194" customFormat="1" ht="20.149999999999999" customHeight="1" x14ac:dyDescent="0.35">
      <c r="A39" s="293" t="s">
        <v>312</v>
      </c>
      <c r="B39" s="268">
        <v>380077.17599999992</v>
      </c>
      <c r="C39" s="319">
        <v>346953.65899999999</v>
      </c>
      <c r="D39" s="197"/>
    </row>
    <row r="40" spans="1:4" s="199" customFormat="1" ht="15.65" customHeight="1" x14ac:dyDescent="0.35">
      <c r="A40" s="287" t="s">
        <v>171</v>
      </c>
      <c r="B40" s="259">
        <v>169201.8</v>
      </c>
      <c r="C40" s="242">
        <v>169348</v>
      </c>
    </row>
    <row r="41" spans="1:4" s="199" customFormat="1" ht="15.65" customHeight="1" x14ac:dyDescent="0.35">
      <c r="A41" s="290" t="s">
        <v>133</v>
      </c>
      <c r="B41" s="260">
        <v>60483</v>
      </c>
      <c r="C41" s="241">
        <v>60483</v>
      </c>
    </row>
    <row r="42" spans="1:4" s="190" customFormat="1" ht="15.65" customHeight="1" x14ac:dyDescent="0.35">
      <c r="A42" s="288" t="s">
        <v>334</v>
      </c>
      <c r="B42" s="311">
        <v>42000</v>
      </c>
      <c r="C42" s="320">
        <v>39000</v>
      </c>
    </row>
    <row r="43" spans="1:4" s="199" customFormat="1" ht="15.65" customHeight="1" x14ac:dyDescent="0.35">
      <c r="A43" s="290" t="s">
        <v>313</v>
      </c>
      <c r="B43" s="260">
        <v>24800</v>
      </c>
      <c r="C43" s="241">
        <v>24800</v>
      </c>
    </row>
    <row r="44" spans="1:4" s="190" customFormat="1" ht="15.65" customHeight="1" x14ac:dyDescent="0.35">
      <c r="A44" s="288" t="s">
        <v>172</v>
      </c>
      <c r="B44" s="261">
        <v>16400</v>
      </c>
      <c r="C44" s="313" t="s">
        <v>97</v>
      </c>
    </row>
    <row r="45" spans="1:4" s="199" customFormat="1" ht="15.65" customHeight="1" x14ac:dyDescent="0.35">
      <c r="A45" s="290" t="s">
        <v>173</v>
      </c>
      <c r="B45" s="260">
        <v>15000</v>
      </c>
      <c r="C45" s="321">
        <v>10000</v>
      </c>
    </row>
    <row r="46" spans="1:4" ht="15.65" customHeight="1" x14ac:dyDescent="0.35">
      <c r="A46" s="294" t="s">
        <v>174</v>
      </c>
      <c r="B46" s="259">
        <v>12500</v>
      </c>
      <c r="C46" s="313">
        <v>6000</v>
      </c>
    </row>
    <row r="47" spans="1:4" s="199" customFormat="1" ht="15.65" customHeight="1" x14ac:dyDescent="0.35">
      <c r="A47" s="346" t="s">
        <v>160</v>
      </c>
      <c r="B47" s="264">
        <v>11358.684999999999</v>
      </c>
      <c r="C47" s="322">
        <v>11326</v>
      </c>
    </row>
    <row r="48" spans="1:4" s="199" customFormat="1" ht="15.65" customHeight="1" x14ac:dyDescent="0.35">
      <c r="A48" s="288" t="s">
        <v>134</v>
      </c>
      <c r="B48" s="261">
        <v>6078.2969999999996</v>
      </c>
      <c r="C48" s="313">
        <v>6126</v>
      </c>
    </row>
    <row r="49" spans="1:3" s="190" customFormat="1" ht="15.65" customHeight="1" x14ac:dyDescent="0.35">
      <c r="A49" s="291" t="s">
        <v>156</v>
      </c>
      <c r="B49" s="260">
        <v>5250</v>
      </c>
      <c r="C49" s="314">
        <v>4950</v>
      </c>
    </row>
    <row r="50" spans="1:3" ht="15.65" customHeight="1" x14ac:dyDescent="0.35">
      <c r="A50" s="288" t="s">
        <v>175</v>
      </c>
      <c r="B50" s="261">
        <v>3000</v>
      </c>
      <c r="C50" s="313">
        <v>3000</v>
      </c>
    </row>
    <row r="51" spans="1:3" ht="15.65" customHeight="1" x14ac:dyDescent="0.35">
      <c r="A51" s="290" t="s">
        <v>136</v>
      </c>
      <c r="B51" s="264">
        <v>2514.9850000000001</v>
      </c>
      <c r="C51" s="315">
        <v>2514.9850000000001</v>
      </c>
    </row>
    <row r="52" spans="1:3" ht="15.65" customHeight="1" x14ac:dyDescent="0.35">
      <c r="A52" s="287" t="s">
        <v>372</v>
      </c>
      <c r="B52" s="269">
        <v>2000</v>
      </c>
      <c r="C52" s="323">
        <v>2000</v>
      </c>
    </row>
    <row r="53" spans="1:3" s="199" customFormat="1" ht="15.65" customHeight="1" x14ac:dyDescent="0.35">
      <c r="A53" s="290" t="s">
        <v>135</v>
      </c>
      <c r="B53" s="264">
        <v>1749.2470000000001</v>
      </c>
      <c r="C53" s="314">
        <v>1900</v>
      </c>
    </row>
    <row r="54" spans="1:3" s="194" customFormat="1" ht="15.65" customHeight="1" x14ac:dyDescent="0.35">
      <c r="A54" s="294" t="s">
        <v>177</v>
      </c>
      <c r="B54" s="270">
        <v>1555</v>
      </c>
      <c r="C54" s="324">
        <v>2599</v>
      </c>
    </row>
    <row r="55" spans="1:3" s="22" customFormat="1" ht="15.65" customHeight="1" x14ac:dyDescent="0.35">
      <c r="A55" s="347" t="s">
        <v>373</v>
      </c>
      <c r="B55" s="271">
        <v>1426.6379999999999</v>
      </c>
      <c r="C55" s="325">
        <v>0</v>
      </c>
    </row>
    <row r="56" spans="1:3" ht="15.65" customHeight="1" x14ac:dyDescent="0.35">
      <c r="A56" s="294" t="s">
        <v>176</v>
      </c>
      <c r="B56" s="270">
        <v>1320</v>
      </c>
      <c r="C56" s="326">
        <v>1320</v>
      </c>
    </row>
    <row r="57" spans="1:3" ht="15.65" customHeight="1" x14ac:dyDescent="0.35">
      <c r="A57" s="295" t="s">
        <v>314</v>
      </c>
      <c r="B57" s="264">
        <v>1000</v>
      </c>
      <c r="C57" s="321" t="s">
        <v>97</v>
      </c>
    </row>
    <row r="58" spans="1:3" s="22" customFormat="1" ht="15.65" customHeight="1" x14ac:dyDescent="0.35">
      <c r="A58" s="294" t="s">
        <v>163</v>
      </c>
      <c r="B58" s="270">
        <v>750</v>
      </c>
      <c r="C58" s="326" t="s">
        <v>97</v>
      </c>
    </row>
    <row r="59" spans="1:3" s="194" customFormat="1" ht="15.65" customHeight="1" x14ac:dyDescent="0.35">
      <c r="A59" s="295" t="s">
        <v>178</v>
      </c>
      <c r="B59" s="272">
        <v>577</v>
      </c>
      <c r="C59" s="325">
        <v>530</v>
      </c>
    </row>
    <row r="60" spans="1:3" s="22" customFormat="1" ht="15.65" customHeight="1" x14ac:dyDescent="0.35">
      <c r="A60" s="345" t="s">
        <v>374</v>
      </c>
      <c r="B60" s="273">
        <v>457.327</v>
      </c>
      <c r="C60" s="327">
        <v>406.67399999999998</v>
      </c>
    </row>
    <row r="61" spans="1:3" s="194" customFormat="1" ht="15.65" customHeight="1" x14ac:dyDescent="0.35">
      <c r="A61" s="296" t="s">
        <v>315</v>
      </c>
      <c r="B61" s="274">
        <v>350</v>
      </c>
      <c r="C61" s="328">
        <v>350</v>
      </c>
    </row>
    <row r="62" spans="1:3" s="194" customFormat="1" ht="15.65" customHeight="1" x14ac:dyDescent="0.35">
      <c r="A62" s="297" t="s">
        <v>316</v>
      </c>
      <c r="B62" s="275">
        <v>100</v>
      </c>
      <c r="C62" s="329">
        <v>100</v>
      </c>
    </row>
    <row r="63" spans="1:3" s="194" customFormat="1" ht="15.65" customHeight="1" x14ac:dyDescent="0.35">
      <c r="A63" s="291" t="s">
        <v>375</v>
      </c>
      <c r="B63" s="260">
        <v>58</v>
      </c>
      <c r="C63" s="241">
        <v>58</v>
      </c>
    </row>
    <row r="64" spans="1:3" s="194" customFormat="1" ht="15.65" customHeight="1" x14ac:dyDescent="0.35">
      <c r="A64" s="288" t="s">
        <v>179</v>
      </c>
      <c r="B64" s="261">
        <v>50</v>
      </c>
      <c r="C64" s="313">
        <v>50</v>
      </c>
    </row>
    <row r="65" spans="1:3" s="194" customFormat="1" ht="15.65" customHeight="1" x14ac:dyDescent="0.35">
      <c r="A65" s="290" t="s">
        <v>180</v>
      </c>
      <c r="B65" s="260">
        <v>48</v>
      </c>
      <c r="C65" s="241">
        <v>48</v>
      </c>
    </row>
    <row r="66" spans="1:3" s="194" customFormat="1" ht="15.65" customHeight="1" x14ac:dyDescent="0.35">
      <c r="A66" s="288" t="s">
        <v>317</v>
      </c>
      <c r="B66" s="259">
        <v>25</v>
      </c>
      <c r="C66" s="242">
        <v>25</v>
      </c>
    </row>
    <row r="67" spans="1:3" s="194" customFormat="1" ht="15.65" customHeight="1" x14ac:dyDescent="0.35">
      <c r="A67" s="291" t="s">
        <v>181</v>
      </c>
      <c r="B67" s="274">
        <v>19</v>
      </c>
      <c r="C67" s="328">
        <v>19</v>
      </c>
    </row>
    <row r="68" spans="1:3" s="199" customFormat="1" ht="15.65" customHeight="1" x14ac:dyDescent="0.35">
      <c r="A68" s="288" t="s">
        <v>137</v>
      </c>
      <c r="B68" s="259">
        <v>5.1970000000000001</v>
      </c>
      <c r="C68" s="313">
        <v>0</v>
      </c>
    </row>
    <row r="69" spans="1:3" s="194" customFormat="1" ht="20.149999999999999" customHeight="1" x14ac:dyDescent="0.35">
      <c r="A69" s="298" t="s">
        <v>138</v>
      </c>
      <c r="B69" s="268">
        <v>280110.07499999995</v>
      </c>
      <c r="C69" s="319">
        <v>250500.927</v>
      </c>
    </row>
    <row r="70" spans="1:3" s="194" customFormat="1" ht="15.65" customHeight="1" x14ac:dyDescent="0.35">
      <c r="A70" s="294" t="s">
        <v>318</v>
      </c>
      <c r="B70" s="263">
        <v>171744.14799999999</v>
      </c>
      <c r="C70" s="330">
        <v>174583</v>
      </c>
    </row>
    <row r="71" spans="1:3" s="194" customFormat="1" ht="15.65" customHeight="1" x14ac:dyDescent="0.35">
      <c r="A71" s="290" t="s">
        <v>319</v>
      </c>
      <c r="B71" s="260">
        <v>45000</v>
      </c>
      <c r="C71" s="241">
        <v>35000</v>
      </c>
    </row>
    <row r="72" spans="1:3" s="194" customFormat="1" ht="15.65" customHeight="1" x14ac:dyDescent="0.35">
      <c r="A72" s="288" t="s">
        <v>376</v>
      </c>
      <c r="B72" s="276">
        <v>20000</v>
      </c>
      <c r="C72" s="331">
        <v>0</v>
      </c>
    </row>
    <row r="73" spans="1:3" s="198" customFormat="1" ht="15.65" customHeight="1" x14ac:dyDescent="0.35">
      <c r="A73" s="295" t="s">
        <v>320</v>
      </c>
      <c r="B73" s="260">
        <v>15509</v>
      </c>
      <c r="C73" s="241">
        <v>0</v>
      </c>
    </row>
    <row r="74" spans="1:3" s="194" customFormat="1" ht="15.65" customHeight="1" x14ac:dyDescent="0.35">
      <c r="A74" s="294" t="s">
        <v>183</v>
      </c>
      <c r="B74" s="259">
        <v>9395</v>
      </c>
      <c r="C74" s="242">
        <v>0</v>
      </c>
    </row>
    <row r="75" spans="1:3" s="194" customFormat="1" ht="15.65" customHeight="1" x14ac:dyDescent="0.35">
      <c r="A75" s="290" t="s">
        <v>321</v>
      </c>
      <c r="B75" s="264">
        <v>6000</v>
      </c>
      <c r="C75" s="332" t="s">
        <v>97</v>
      </c>
    </row>
    <row r="76" spans="1:3" ht="15.65" customHeight="1" x14ac:dyDescent="0.35">
      <c r="A76" s="288" t="s">
        <v>184</v>
      </c>
      <c r="B76" s="277">
        <v>3250</v>
      </c>
      <c r="C76" s="333">
        <v>3250</v>
      </c>
    </row>
    <row r="77" spans="1:3" s="194" customFormat="1" ht="15.65" customHeight="1" x14ac:dyDescent="0.35">
      <c r="A77" s="291" t="s">
        <v>139</v>
      </c>
      <c r="B77" s="264">
        <v>2300</v>
      </c>
      <c r="C77" s="241">
        <v>0</v>
      </c>
    </row>
    <row r="78" spans="1:3" ht="15.65" customHeight="1" x14ac:dyDescent="0.35">
      <c r="A78" s="288" t="s">
        <v>185</v>
      </c>
      <c r="B78" s="277">
        <v>2000</v>
      </c>
      <c r="C78" s="333">
        <v>2000</v>
      </c>
    </row>
    <row r="79" spans="1:3" s="194" customFormat="1" ht="15.65" customHeight="1" x14ac:dyDescent="0.35">
      <c r="A79" s="299" t="s">
        <v>186</v>
      </c>
      <c r="B79" s="278">
        <v>1100</v>
      </c>
      <c r="C79" s="334">
        <v>1100</v>
      </c>
    </row>
    <row r="80" spans="1:3" s="200" customFormat="1" ht="15.65" customHeight="1" x14ac:dyDescent="0.35">
      <c r="A80" s="300" t="s">
        <v>377</v>
      </c>
      <c r="B80" s="277">
        <v>1000</v>
      </c>
      <c r="C80" s="333" t="s">
        <v>97</v>
      </c>
    </row>
    <row r="81" spans="1:4" s="190" customFormat="1" ht="15.65" customHeight="1" x14ac:dyDescent="0.35">
      <c r="A81" s="290" t="s">
        <v>142</v>
      </c>
      <c r="B81" s="264">
        <v>880</v>
      </c>
      <c r="C81" s="315">
        <v>880</v>
      </c>
    </row>
    <row r="82" spans="1:4" s="190" customFormat="1" ht="15.65" customHeight="1" x14ac:dyDescent="0.35">
      <c r="A82" s="288" t="s">
        <v>187</v>
      </c>
      <c r="B82" s="261">
        <v>559</v>
      </c>
      <c r="C82" s="242">
        <v>0</v>
      </c>
    </row>
    <row r="83" spans="1:4" s="199" customFormat="1" ht="15.65" customHeight="1" x14ac:dyDescent="0.35">
      <c r="A83" s="290" t="s">
        <v>140</v>
      </c>
      <c r="B83" s="260">
        <v>550</v>
      </c>
      <c r="C83" s="241">
        <v>550</v>
      </c>
    </row>
    <row r="84" spans="1:4" s="194" customFormat="1" ht="15.65" customHeight="1" x14ac:dyDescent="0.35">
      <c r="A84" s="301" t="s">
        <v>141</v>
      </c>
      <c r="B84" s="279">
        <v>477.267</v>
      </c>
      <c r="C84" s="335">
        <v>477.267</v>
      </c>
    </row>
    <row r="85" spans="1:4" s="190" customFormat="1" ht="15.65" customHeight="1" x14ac:dyDescent="0.35">
      <c r="A85" s="290" t="s">
        <v>188</v>
      </c>
      <c r="B85" s="260">
        <v>219</v>
      </c>
      <c r="C85" s="241">
        <v>220</v>
      </c>
    </row>
    <row r="86" spans="1:4" s="199" customFormat="1" ht="15.65" customHeight="1" x14ac:dyDescent="0.35">
      <c r="A86" s="287" t="s">
        <v>189</v>
      </c>
      <c r="B86" s="259">
        <v>72</v>
      </c>
      <c r="C86" s="242">
        <v>72</v>
      </c>
    </row>
    <row r="87" spans="1:4" s="199" customFormat="1" ht="15.65" customHeight="1" x14ac:dyDescent="0.35">
      <c r="A87" s="295" t="s">
        <v>190</v>
      </c>
      <c r="B87" s="272">
        <v>29.66</v>
      </c>
      <c r="C87" s="325">
        <v>29.66</v>
      </c>
    </row>
    <row r="88" spans="1:4" s="200" customFormat="1" ht="15.65" customHeight="1" x14ac:dyDescent="0.35">
      <c r="A88" s="287" t="s">
        <v>143</v>
      </c>
      <c r="B88" s="261">
        <v>25</v>
      </c>
      <c r="C88" s="313">
        <v>25</v>
      </c>
    </row>
    <row r="89" spans="1:4" s="200" customFormat="1" ht="15.65" customHeight="1" x14ac:dyDescent="0.35">
      <c r="A89" s="291" t="s">
        <v>322</v>
      </c>
      <c r="B89" s="264">
        <v>0</v>
      </c>
      <c r="C89" s="315">
        <v>28605</v>
      </c>
    </row>
    <row r="90" spans="1:4" s="200" customFormat="1" ht="15.65" customHeight="1" x14ac:dyDescent="0.35">
      <c r="A90" s="302" t="s">
        <v>323</v>
      </c>
      <c r="B90" s="261">
        <v>0</v>
      </c>
      <c r="C90" s="313">
        <v>3709</v>
      </c>
    </row>
    <row r="91" spans="1:4" s="200" customFormat="1" ht="20.149999999999999" customHeight="1" x14ac:dyDescent="0.35">
      <c r="A91" s="293" t="s">
        <v>118</v>
      </c>
      <c r="B91" s="268">
        <v>130381.594</v>
      </c>
      <c r="C91" s="319">
        <v>79530</v>
      </c>
    </row>
    <row r="92" spans="1:4" s="200" customFormat="1" ht="15.65" customHeight="1" x14ac:dyDescent="0.35">
      <c r="A92" s="288" t="s">
        <v>345</v>
      </c>
      <c r="B92" s="259">
        <v>129510</v>
      </c>
      <c r="C92" s="242">
        <v>78730</v>
      </c>
    </row>
    <row r="93" spans="1:4" s="200" customFormat="1" ht="15.65" customHeight="1" x14ac:dyDescent="0.35">
      <c r="A93" s="290" t="s">
        <v>182</v>
      </c>
      <c r="B93" s="264">
        <v>800</v>
      </c>
      <c r="C93" s="332">
        <v>800</v>
      </c>
    </row>
    <row r="94" spans="1:4" s="200" customFormat="1" ht="15.65" customHeight="1" x14ac:dyDescent="0.35">
      <c r="A94" s="297" t="s">
        <v>324</v>
      </c>
      <c r="B94" s="275">
        <v>71.593999999999994</v>
      </c>
      <c r="C94" s="246" t="s">
        <v>97</v>
      </c>
    </row>
    <row r="95" spans="1:4" s="194" customFormat="1" ht="20.149999999999999" customHeight="1" x14ac:dyDescent="0.35">
      <c r="A95" s="303" t="s">
        <v>126</v>
      </c>
      <c r="B95" s="280">
        <v>42063</v>
      </c>
      <c r="C95" s="336">
        <v>44063</v>
      </c>
      <c r="D95" s="201"/>
    </row>
    <row r="96" spans="1:4" s="194" customFormat="1" ht="15.65" customHeight="1" x14ac:dyDescent="0.35">
      <c r="A96" s="285" t="s">
        <v>325</v>
      </c>
      <c r="B96" s="259">
        <v>39063</v>
      </c>
      <c r="C96" s="331">
        <v>41063</v>
      </c>
    </row>
    <row r="97" spans="1:4" s="194" customFormat="1" ht="15.65" customHeight="1" x14ac:dyDescent="0.35">
      <c r="A97" s="286" t="s">
        <v>191</v>
      </c>
      <c r="B97" s="260">
        <v>3000</v>
      </c>
      <c r="C97" s="241">
        <v>3000</v>
      </c>
    </row>
    <row r="98" spans="1:4" s="194" customFormat="1" ht="20.149999999999999" customHeight="1" x14ac:dyDescent="0.35">
      <c r="A98" s="283" t="s">
        <v>326</v>
      </c>
      <c r="B98" s="281">
        <v>31592.548999999999</v>
      </c>
      <c r="C98" s="337">
        <v>24489</v>
      </c>
    </row>
    <row r="99" spans="1:4" ht="15.65" customHeight="1" x14ac:dyDescent="0.35">
      <c r="A99" s="304" t="s">
        <v>327</v>
      </c>
      <c r="B99" s="272">
        <v>27267.548999999999</v>
      </c>
      <c r="C99" s="314">
        <v>16834</v>
      </c>
    </row>
    <row r="100" spans="1:4" ht="15.65" customHeight="1" x14ac:dyDescent="0.35">
      <c r="A100" s="305" t="s">
        <v>151</v>
      </c>
      <c r="B100" s="270">
        <v>4000</v>
      </c>
      <c r="C100" s="324">
        <v>7000</v>
      </c>
    </row>
    <row r="101" spans="1:4" ht="15.65" customHeight="1" x14ac:dyDescent="0.35">
      <c r="A101" s="304" t="s">
        <v>328</v>
      </c>
      <c r="B101" s="272">
        <v>175</v>
      </c>
      <c r="C101" s="321">
        <v>180</v>
      </c>
    </row>
    <row r="102" spans="1:4" ht="15.65" customHeight="1" x14ac:dyDescent="0.35">
      <c r="A102" s="305" t="s">
        <v>329</v>
      </c>
      <c r="B102" s="270">
        <v>125</v>
      </c>
      <c r="C102" s="324">
        <v>475</v>
      </c>
    </row>
    <row r="103" spans="1:4" ht="15.65" customHeight="1" x14ac:dyDescent="0.35">
      <c r="A103" s="304" t="s">
        <v>330</v>
      </c>
      <c r="B103" s="272">
        <v>25</v>
      </c>
      <c r="C103" s="321">
        <v>0</v>
      </c>
    </row>
    <row r="104" spans="1:4" s="194" customFormat="1" ht="20.149999999999999" customHeight="1" x14ac:dyDescent="0.35">
      <c r="A104" s="306" t="s">
        <v>297</v>
      </c>
      <c r="B104" s="201">
        <v>6947.2510000000002</v>
      </c>
      <c r="C104" s="338">
        <v>6536.92</v>
      </c>
    </row>
    <row r="105" spans="1:4" s="194" customFormat="1" ht="15.65" customHeight="1" x14ac:dyDescent="0.35">
      <c r="A105" s="291" t="s">
        <v>192</v>
      </c>
      <c r="B105" s="260">
        <v>2922.92</v>
      </c>
      <c r="C105" s="317">
        <v>2522.92</v>
      </c>
      <c r="D105" s="202"/>
    </row>
    <row r="106" spans="1:4" s="194" customFormat="1" ht="15.65" customHeight="1" x14ac:dyDescent="0.35">
      <c r="A106" s="287" t="s">
        <v>193</v>
      </c>
      <c r="B106" s="259">
        <v>2794.3310000000001</v>
      </c>
      <c r="C106" s="242">
        <v>2794</v>
      </c>
    </row>
    <row r="107" spans="1:4" s="194" customFormat="1" ht="15.65" customHeight="1" x14ac:dyDescent="0.35">
      <c r="A107" s="291" t="s">
        <v>144</v>
      </c>
      <c r="B107" s="264">
        <v>1120</v>
      </c>
      <c r="C107" s="315">
        <v>1120</v>
      </c>
    </row>
    <row r="108" spans="1:4" s="194" customFormat="1" ht="15.65" customHeight="1" x14ac:dyDescent="0.35">
      <c r="A108" s="287" t="s">
        <v>331</v>
      </c>
      <c r="B108" s="259">
        <v>90</v>
      </c>
      <c r="C108" s="326">
        <v>90</v>
      </c>
    </row>
    <row r="109" spans="1:4" ht="15.65" customHeight="1" x14ac:dyDescent="0.35">
      <c r="A109" s="291" t="s">
        <v>145</v>
      </c>
      <c r="B109" s="260">
        <v>20</v>
      </c>
      <c r="C109" s="241">
        <v>10</v>
      </c>
    </row>
    <row r="110" spans="1:4" s="194" customFormat="1" ht="20.149999999999999" customHeight="1" x14ac:dyDescent="0.35">
      <c r="A110" s="307" t="s">
        <v>146</v>
      </c>
      <c r="B110" s="201">
        <v>1090</v>
      </c>
      <c r="C110" s="338">
        <v>1014</v>
      </c>
    </row>
    <row r="111" spans="1:4" ht="15.65" customHeight="1" x14ac:dyDescent="0.35">
      <c r="A111" s="308" t="s">
        <v>378</v>
      </c>
      <c r="B111" s="260">
        <v>890</v>
      </c>
      <c r="C111" s="241">
        <v>914</v>
      </c>
    </row>
    <row r="112" spans="1:4" ht="15.65" customHeight="1" x14ac:dyDescent="0.35">
      <c r="A112" s="285" t="s">
        <v>332</v>
      </c>
      <c r="B112" s="277">
        <v>200</v>
      </c>
      <c r="C112" s="333">
        <v>100</v>
      </c>
    </row>
    <row r="113" spans="1:4" s="194" customFormat="1" ht="20.149999999999999" customHeight="1" x14ac:dyDescent="0.35">
      <c r="A113" s="293" t="s">
        <v>296</v>
      </c>
      <c r="B113" s="280">
        <v>198.86699999999999</v>
      </c>
      <c r="C113" s="336">
        <v>378.89300000000003</v>
      </c>
    </row>
    <row r="114" spans="1:4" ht="15.65" customHeight="1" x14ac:dyDescent="0.35">
      <c r="A114" s="289" t="s">
        <v>194</v>
      </c>
      <c r="B114" s="259">
        <v>178.893</v>
      </c>
      <c r="C114" s="242">
        <v>178.893</v>
      </c>
    </row>
    <row r="115" spans="1:4" ht="15.65" customHeight="1" thickBot="1" x14ac:dyDescent="0.4">
      <c r="A115" s="309" t="s">
        <v>333</v>
      </c>
      <c r="B115" s="260">
        <v>19.974</v>
      </c>
      <c r="C115" s="241">
        <v>200</v>
      </c>
    </row>
    <row r="116" spans="1:4" ht="20.149999999999999" customHeight="1" thickBot="1" x14ac:dyDescent="0.4">
      <c r="A116" s="340" t="s">
        <v>346</v>
      </c>
      <c r="B116" s="341">
        <v>1492042.2989999999</v>
      </c>
      <c r="C116" s="342">
        <v>1374201.1219999997</v>
      </c>
    </row>
    <row r="117" spans="1:4" ht="20.149999999999999" customHeight="1" thickBot="1" x14ac:dyDescent="0.4">
      <c r="A117" s="310" t="s">
        <v>347</v>
      </c>
      <c r="B117" s="282">
        <v>1466020.7049999998</v>
      </c>
      <c r="C117" s="339"/>
    </row>
    <row r="118" spans="1:4" x14ac:dyDescent="0.35">
      <c r="A118" s="22"/>
      <c r="B118" s="22"/>
      <c r="C118" s="22"/>
    </row>
    <row r="119" spans="1:4" s="194" customFormat="1" ht="18" x14ac:dyDescent="0.35">
      <c r="A119" s="366"/>
      <c r="B119" s="367"/>
      <c r="C119" s="367"/>
      <c r="D119" s="367"/>
    </row>
    <row r="120" spans="1:4" x14ac:dyDescent="0.35">
      <c r="A120" s="189"/>
      <c r="B120" s="191"/>
      <c r="C120" s="191"/>
      <c r="D120" s="30"/>
    </row>
    <row r="121" spans="1:4" x14ac:dyDescent="0.35">
      <c r="A121" s="189"/>
      <c r="B121" s="191"/>
      <c r="C121" s="191"/>
      <c r="D121" s="30"/>
    </row>
    <row r="122" spans="1:4" x14ac:dyDescent="0.35">
      <c r="A122" s="192"/>
      <c r="B122" s="191"/>
      <c r="C122" s="191"/>
      <c r="D122" s="30"/>
    </row>
    <row r="123" spans="1:4" x14ac:dyDescent="0.35">
      <c r="A123" s="203"/>
      <c r="B123" s="194"/>
      <c r="C123" s="194"/>
      <c r="D123" s="194"/>
    </row>
    <row r="124" spans="1:4" x14ac:dyDescent="0.35">
      <c r="A124" s="204"/>
      <c r="B124" s="194"/>
      <c r="C124" s="194"/>
      <c r="D124" s="194"/>
    </row>
  </sheetData>
  <mergeCells count="1">
    <mergeCell ref="A119:D119"/>
  </mergeCells>
  <pageMargins left="0.75" right="0.75" top="1" bottom="1" header="0.5" footer="0.5"/>
  <pageSetup paperSize="9" scale="6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R74"/>
  <sheetViews>
    <sheetView topLeftCell="C1" zoomScale="70" zoomScaleNormal="70" workbookViewId="0">
      <selection activeCell="Q4" sqref="Q4:Q26"/>
    </sheetView>
  </sheetViews>
  <sheetFormatPr defaultColWidth="2.4609375" defaultRowHeight="12.5" x14ac:dyDescent="0.25"/>
  <cols>
    <col min="1" max="1" width="27.23046875" style="5" customWidth="1"/>
    <col min="2" max="2" width="17.61328125" style="5" customWidth="1"/>
    <col min="3" max="4" width="10.15234375" style="5" customWidth="1"/>
    <col min="5" max="5" width="18.921875" style="5" customWidth="1"/>
    <col min="6" max="6" width="12.84375" style="5" customWidth="1"/>
    <col min="7" max="7" width="11.07421875" style="5" customWidth="1"/>
    <col min="8" max="8" width="12.84375" style="5" customWidth="1"/>
    <col min="9" max="11" width="11.84375" style="5" customWidth="1"/>
    <col min="12" max="12" width="15.4609375" style="5" customWidth="1"/>
    <col min="13" max="13" width="14.921875" style="5" customWidth="1"/>
    <col min="14" max="14" width="17.69140625" style="5" customWidth="1"/>
    <col min="15" max="15" width="13.4609375" style="5" customWidth="1"/>
    <col min="16" max="16" width="14.921875" style="5" customWidth="1"/>
    <col min="17" max="17" width="17.69140625" style="5" customWidth="1"/>
    <col min="18" max="243" width="8.84375" style="5" customWidth="1"/>
    <col min="244" max="244" width="3.23046875" style="5" customWidth="1"/>
    <col min="245" max="245" width="18.23046875" style="5" customWidth="1"/>
    <col min="246" max="246" width="2.69140625" style="5" customWidth="1"/>
    <col min="247" max="248" width="15.07421875" style="5" customWidth="1"/>
    <col min="249" max="16384" width="2.4609375" style="5"/>
  </cols>
  <sheetData>
    <row r="1" spans="1:18" ht="21.5" customHeight="1" x14ac:dyDescent="0.4">
      <c r="A1" s="38" t="s">
        <v>213</v>
      </c>
    </row>
    <row r="2" spans="1:18" ht="21" customHeight="1" thickBot="1" x14ac:dyDescent="0.4">
      <c r="A2" s="23" t="s">
        <v>99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9"/>
    </row>
    <row r="3" spans="1:18" s="10" customFormat="1" ht="78" customHeight="1" thickBot="1" x14ac:dyDescent="0.35">
      <c r="A3" s="154" t="s">
        <v>23</v>
      </c>
      <c r="B3" s="109" t="s">
        <v>210</v>
      </c>
      <c r="C3" s="109" t="s">
        <v>94</v>
      </c>
      <c r="D3" s="109" t="s">
        <v>232</v>
      </c>
      <c r="E3" s="109" t="s">
        <v>233</v>
      </c>
      <c r="F3" s="109" t="s">
        <v>234</v>
      </c>
      <c r="G3" s="109" t="s">
        <v>235</v>
      </c>
      <c r="H3" s="109" t="s">
        <v>236</v>
      </c>
      <c r="I3" s="109" t="s">
        <v>237</v>
      </c>
      <c r="J3" s="109" t="s">
        <v>96</v>
      </c>
      <c r="K3" s="109" t="s">
        <v>238</v>
      </c>
      <c r="L3" s="109" t="s">
        <v>239</v>
      </c>
      <c r="M3" s="109" t="s">
        <v>240</v>
      </c>
      <c r="N3" s="109" t="s">
        <v>241</v>
      </c>
      <c r="O3" s="109" t="s">
        <v>242</v>
      </c>
      <c r="P3" s="109" t="s">
        <v>95</v>
      </c>
      <c r="Q3" s="109" t="s">
        <v>243</v>
      </c>
      <c r="R3" s="25"/>
    </row>
    <row r="4" spans="1:18" ht="20.149999999999999" customHeight="1" x14ac:dyDescent="0.35">
      <c r="A4" s="93" t="s">
        <v>7</v>
      </c>
      <c r="B4" s="93">
        <v>123664913</v>
      </c>
      <c r="C4" s="93">
        <v>200779</v>
      </c>
      <c r="D4" s="93">
        <v>0</v>
      </c>
      <c r="E4" s="93">
        <v>3888626</v>
      </c>
      <c r="F4" s="93">
        <v>343</v>
      </c>
      <c r="G4" s="93">
        <v>-196106</v>
      </c>
      <c r="H4" s="93">
        <v>3002</v>
      </c>
      <c r="I4" s="93">
        <v>-173488</v>
      </c>
      <c r="J4" s="93">
        <v>-20612</v>
      </c>
      <c r="K4" s="93">
        <v>-16966</v>
      </c>
      <c r="L4" s="93">
        <v>-402059</v>
      </c>
      <c r="M4" s="93">
        <v>-25409</v>
      </c>
      <c r="N4" s="93">
        <v>3057331</v>
      </c>
      <c r="O4" s="144">
        <v>2.4682629634039423E-2</v>
      </c>
      <c r="P4" s="144">
        <v>2.5083000000000001E-2</v>
      </c>
      <c r="Q4" s="145">
        <v>4.003703659605784E-4</v>
      </c>
      <c r="R4" s="26"/>
    </row>
    <row r="5" spans="1:18" ht="15.65" customHeight="1" x14ac:dyDescent="0.35">
      <c r="A5" s="96" t="s">
        <v>0</v>
      </c>
      <c r="B5" s="96">
        <v>228035972</v>
      </c>
      <c r="C5" s="96">
        <v>-494686</v>
      </c>
      <c r="D5" s="96">
        <v>0</v>
      </c>
      <c r="E5" s="96">
        <v>6910491</v>
      </c>
      <c r="F5" s="96">
        <v>-286294</v>
      </c>
      <c r="G5" s="96">
        <v>-785469</v>
      </c>
      <c r="H5" s="96">
        <v>784832</v>
      </c>
      <c r="I5" s="96">
        <v>-2426612</v>
      </c>
      <c r="J5" s="96">
        <v>-60619</v>
      </c>
      <c r="K5" s="96">
        <v>-76439</v>
      </c>
      <c r="L5" s="96">
        <v>-914699</v>
      </c>
      <c r="M5" s="96">
        <v>-77259</v>
      </c>
      <c r="N5" s="96">
        <v>3067932</v>
      </c>
      <c r="O5" s="146">
        <v>1.3482968536971352E-2</v>
      </c>
      <c r="P5" s="146">
        <v>0.02</v>
      </c>
      <c r="Q5" s="147">
        <v>6.5170314630286479E-3</v>
      </c>
      <c r="R5" s="26"/>
    </row>
    <row r="6" spans="1:18" ht="15.65" customHeight="1" x14ac:dyDescent="0.35">
      <c r="A6" s="99" t="s">
        <v>1</v>
      </c>
      <c r="B6" s="99">
        <v>198598160</v>
      </c>
      <c r="C6" s="99">
        <v>137529</v>
      </c>
      <c r="D6" s="99">
        <v>0</v>
      </c>
      <c r="E6" s="99">
        <v>6189251</v>
      </c>
      <c r="F6" s="99">
        <v>-406391</v>
      </c>
      <c r="G6" s="99">
        <v>-609709</v>
      </c>
      <c r="H6" s="99">
        <v>881744</v>
      </c>
      <c r="I6" s="99">
        <v>-1867384</v>
      </c>
      <c r="J6" s="99">
        <v>-19794</v>
      </c>
      <c r="K6" s="99">
        <v>-35232</v>
      </c>
      <c r="L6" s="99">
        <v>-451758</v>
      </c>
      <c r="M6" s="99">
        <v>-131827</v>
      </c>
      <c r="N6" s="99">
        <v>3548900</v>
      </c>
      <c r="O6" s="148">
        <v>1.7857386450603745E-2</v>
      </c>
      <c r="P6" s="148">
        <v>0.02</v>
      </c>
      <c r="Q6" s="149">
        <v>2.1426135493962557E-3</v>
      </c>
      <c r="R6" s="26"/>
    </row>
    <row r="7" spans="1:18" ht="15.65" customHeight="1" x14ac:dyDescent="0.35">
      <c r="A7" s="96" t="s">
        <v>8</v>
      </c>
      <c r="B7" s="96">
        <v>188023657</v>
      </c>
      <c r="C7" s="96">
        <v>-238577</v>
      </c>
      <c r="D7" s="96">
        <v>0</v>
      </c>
      <c r="E7" s="96">
        <v>5627389</v>
      </c>
      <c r="F7" s="96">
        <v>-93193</v>
      </c>
      <c r="G7" s="96">
        <v>-25585</v>
      </c>
      <c r="H7" s="96">
        <v>399734</v>
      </c>
      <c r="I7" s="96">
        <v>902893</v>
      </c>
      <c r="J7" s="96">
        <v>-2440</v>
      </c>
      <c r="K7" s="96">
        <v>32834</v>
      </c>
      <c r="L7" s="96">
        <v>-97885</v>
      </c>
      <c r="M7" s="96">
        <v>-46255</v>
      </c>
      <c r="N7" s="96">
        <v>6697492</v>
      </c>
      <c r="O7" s="146">
        <v>3.5665730206041926E-2</v>
      </c>
      <c r="P7" s="146">
        <v>3.7053999999999997E-2</v>
      </c>
      <c r="Q7" s="147">
        <v>1.3882697939580704E-3</v>
      </c>
      <c r="R7" s="26"/>
    </row>
    <row r="8" spans="1:18" ht="15.65" customHeight="1" x14ac:dyDescent="0.35">
      <c r="A8" s="99" t="s">
        <v>9</v>
      </c>
      <c r="B8" s="99">
        <v>251994789</v>
      </c>
      <c r="C8" s="99">
        <v>-35826</v>
      </c>
      <c r="D8" s="99">
        <v>0</v>
      </c>
      <c r="E8" s="99">
        <v>7944213</v>
      </c>
      <c r="F8" s="99">
        <v>-719221</v>
      </c>
      <c r="G8" s="99">
        <v>-505274</v>
      </c>
      <c r="H8" s="99">
        <v>-94306</v>
      </c>
      <c r="I8" s="99">
        <v>-742320</v>
      </c>
      <c r="J8" s="99">
        <v>161859</v>
      </c>
      <c r="K8" s="99">
        <v>-141190</v>
      </c>
      <c r="L8" s="99">
        <v>-649076</v>
      </c>
      <c r="M8" s="99">
        <v>67453</v>
      </c>
      <c r="N8" s="99">
        <v>5322138</v>
      </c>
      <c r="O8" s="148">
        <v>2.1123035023762976E-2</v>
      </c>
      <c r="P8" s="148">
        <v>2.2207999999999999E-2</v>
      </c>
      <c r="Q8" s="149">
        <v>1.0849649762370225E-3</v>
      </c>
      <c r="R8" s="26"/>
    </row>
    <row r="9" spans="1:18" ht="15.65" customHeight="1" x14ac:dyDescent="0.35">
      <c r="A9" s="96" t="s">
        <v>10</v>
      </c>
      <c r="B9" s="96">
        <v>224836439</v>
      </c>
      <c r="C9" s="96">
        <v>-114534</v>
      </c>
      <c r="D9" s="96">
        <v>0</v>
      </c>
      <c r="E9" s="96">
        <v>7025597</v>
      </c>
      <c r="F9" s="96">
        <v>-323812</v>
      </c>
      <c r="G9" s="96">
        <v>-750778</v>
      </c>
      <c r="H9" s="96">
        <v>425823</v>
      </c>
      <c r="I9" s="96">
        <v>-11513</v>
      </c>
      <c r="J9" s="96">
        <v>176842</v>
      </c>
      <c r="K9" s="96">
        <v>44153</v>
      </c>
      <c r="L9" s="96">
        <v>220702</v>
      </c>
      <c r="M9" s="96">
        <v>67909</v>
      </c>
      <c r="N9" s="96">
        <v>6874923</v>
      </c>
      <c r="O9" s="146">
        <v>3.0593025633170918E-2</v>
      </c>
      <c r="P9" s="146">
        <v>3.2221E-2</v>
      </c>
      <c r="Q9" s="147">
        <v>1.6279743668290818E-3</v>
      </c>
      <c r="R9" s="26"/>
    </row>
    <row r="10" spans="1:18" ht="15.65" customHeight="1" x14ac:dyDescent="0.35">
      <c r="A10" s="99" t="s">
        <v>2</v>
      </c>
      <c r="B10" s="99">
        <v>228664604</v>
      </c>
      <c r="C10" s="99">
        <v>-106106</v>
      </c>
      <c r="D10" s="99">
        <v>0</v>
      </c>
      <c r="E10" s="99">
        <v>7370705</v>
      </c>
      <c r="F10" s="99">
        <v>-1003166</v>
      </c>
      <c r="G10" s="99">
        <v>281951</v>
      </c>
      <c r="H10" s="99">
        <v>-195315</v>
      </c>
      <c r="I10" s="99">
        <v>703007</v>
      </c>
      <c r="J10" s="99">
        <v>151174</v>
      </c>
      <c r="K10" s="99">
        <v>-551</v>
      </c>
      <c r="L10" s="99">
        <v>-876641</v>
      </c>
      <c r="M10" s="99">
        <v>-196904</v>
      </c>
      <c r="N10" s="99">
        <v>6234260</v>
      </c>
      <c r="O10" s="148">
        <v>2.7276430561772418E-2</v>
      </c>
      <c r="P10" s="148">
        <v>2.792E-2</v>
      </c>
      <c r="Q10" s="149">
        <v>6.4356943822758278E-4</v>
      </c>
      <c r="R10" s="26"/>
    </row>
    <row r="11" spans="1:18" ht="15.65" customHeight="1" x14ac:dyDescent="0.35">
      <c r="A11" s="96" t="s">
        <v>3</v>
      </c>
      <c r="B11" s="96">
        <v>129197594</v>
      </c>
      <c r="C11" s="96">
        <v>143706</v>
      </c>
      <c r="D11" s="96">
        <v>0</v>
      </c>
      <c r="E11" s="96">
        <v>4018374</v>
      </c>
      <c r="F11" s="96">
        <v>-101457</v>
      </c>
      <c r="G11" s="96">
        <v>-162889</v>
      </c>
      <c r="H11" s="96">
        <v>247701</v>
      </c>
      <c r="I11" s="96">
        <v>-64145</v>
      </c>
      <c r="J11" s="96">
        <v>-29435</v>
      </c>
      <c r="K11" s="96">
        <v>-21234</v>
      </c>
      <c r="L11" s="96">
        <v>-244443</v>
      </c>
      <c r="M11" s="96">
        <v>-180080</v>
      </c>
      <c r="N11" s="96">
        <v>3462392</v>
      </c>
      <c r="O11" s="146">
        <v>2.6769423223672564E-2</v>
      </c>
      <c r="P11" s="146">
        <v>2.6079999999999999E-2</v>
      </c>
      <c r="Q11" s="147">
        <v>-6.8942322367256462E-4</v>
      </c>
      <c r="R11" s="26"/>
    </row>
    <row r="12" spans="1:18" ht="15.65" customHeight="1" x14ac:dyDescent="0.35">
      <c r="A12" s="99" t="s">
        <v>11</v>
      </c>
      <c r="B12" s="99">
        <v>212675033</v>
      </c>
      <c r="C12" s="99">
        <v>-48843</v>
      </c>
      <c r="D12" s="99">
        <v>0</v>
      </c>
      <c r="E12" s="99">
        <v>6786548</v>
      </c>
      <c r="F12" s="99">
        <v>-693072</v>
      </c>
      <c r="G12" s="99">
        <v>-414275</v>
      </c>
      <c r="H12" s="99">
        <v>374449</v>
      </c>
      <c r="I12" s="99">
        <v>-409944</v>
      </c>
      <c r="J12" s="99">
        <v>74989</v>
      </c>
      <c r="K12" s="99">
        <v>25354</v>
      </c>
      <c r="L12" s="99">
        <v>-261706</v>
      </c>
      <c r="M12" s="99">
        <v>-32808</v>
      </c>
      <c r="N12" s="99">
        <v>5449535</v>
      </c>
      <c r="O12" s="148">
        <v>2.5629650797016117E-2</v>
      </c>
      <c r="P12" s="148">
        <v>2.5267000000000001E-2</v>
      </c>
      <c r="Q12" s="149">
        <v>-3.6265079701611538E-4</v>
      </c>
      <c r="R12" s="26"/>
    </row>
    <row r="13" spans="1:18" ht="15.65" customHeight="1" x14ac:dyDescent="0.35">
      <c r="A13" s="96" t="s">
        <v>12</v>
      </c>
      <c r="B13" s="96">
        <v>338410457</v>
      </c>
      <c r="C13" s="96">
        <v>28515</v>
      </c>
      <c r="D13" s="96">
        <v>0</v>
      </c>
      <c r="E13" s="96">
        <v>10366018</v>
      </c>
      <c r="F13" s="96">
        <v>170406</v>
      </c>
      <c r="G13" s="96">
        <v>248916</v>
      </c>
      <c r="H13" s="96">
        <v>-722630</v>
      </c>
      <c r="I13" s="96">
        <v>772240</v>
      </c>
      <c r="J13" s="96">
        <v>135284</v>
      </c>
      <c r="K13" s="96">
        <v>-41829</v>
      </c>
      <c r="L13" s="96">
        <v>-38977</v>
      </c>
      <c r="M13" s="96">
        <v>15672</v>
      </c>
      <c r="N13" s="96">
        <v>10905100</v>
      </c>
      <c r="O13" s="146">
        <v>3.2221761978404782E-2</v>
      </c>
      <c r="P13" s="146">
        <v>3.2508000000000002E-2</v>
      </c>
      <c r="Q13" s="147">
        <v>2.8623802159521983E-4</v>
      </c>
      <c r="R13" s="26"/>
    </row>
    <row r="14" spans="1:18" ht="15.65" customHeight="1" x14ac:dyDescent="0.35">
      <c r="A14" s="99" t="s">
        <v>13</v>
      </c>
      <c r="B14" s="99">
        <v>418282475</v>
      </c>
      <c r="C14" s="99">
        <v>-694949</v>
      </c>
      <c r="D14" s="99">
        <v>0</v>
      </c>
      <c r="E14" s="99">
        <v>12752454</v>
      </c>
      <c r="F14" s="99">
        <v>-532695</v>
      </c>
      <c r="G14" s="99">
        <v>2365812</v>
      </c>
      <c r="H14" s="99">
        <v>1116552</v>
      </c>
      <c r="I14" s="99">
        <v>-902101</v>
      </c>
      <c r="J14" s="99">
        <v>-171682</v>
      </c>
      <c r="K14" s="99">
        <v>88585</v>
      </c>
      <c r="L14" s="99">
        <v>544379</v>
      </c>
      <c r="M14" s="99">
        <v>72542</v>
      </c>
      <c r="N14" s="99">
        <v>15333846</v>
      </c>
      <c r="O14" s="148">
        <v>3.6720076739073855E-2</v>
      </c>
      <c r="P14" s="148">
        <v>3.832E-2</v>
      </c>
      <c r="Q14" s="149">
        <v>1.5999232609261449E-3</v>
      </c>
      <c r="R14" s="26"/>
    </row>
    <row r="15" spans="1:18" ht="15.65" customHeight="1" x14ac:dyDescent="0.35">
      <c r="A15" s="96" t="s">
        <v>14</v>
      </c>
      <c r="B15" s="96">
        <v>276695989</v>
      </c>
      <c r="C15" s="96">
        <v>219383</v>
      </c>
      <c r="D15" s="96">
        <v>0</v>
      </c>
      <c r="E15" s="96">
        <v>7886424</v>
      </c>
      <c r="F15" s="96">
        <v>1327526</v>
      </c>
      <c r="G15" s="96">
        <v>-675942</v>
      </c>
      <c r="H15" s="96">
        <v>-319908</v>
      </c>
      <c r="I15" s="96">
        <v>-254913</v>
      </c>
      <c r="J15" s="96">
        <v>-581716</v>
      </c>
      <c r="K15" s="96">
        <v>-47612</v>
      </c>
      <c r="L15" s="96">
        <v>533954</v>
      </c>
      <c r="M15" s="96">
        <v>28852</v>
      </c>
      <c r="N15" s="96">
        <v>7896665</v>
      </c>
      <c r="O15" s="146">
        <v>2.8516528147090367E-2</v>
      </c>
      <c r="P15" s="146">
        <v>2.7837000000000001E-2</v>
      </c>
      <c r="Q15" s="147">
        <v>-6.7952814709036635E-4</v>
      </c>
      <c r="R15" s="26"/>
    </row>
    <row r="16" spans="1:18" ht="15.65" customHeight="1" x14ac:dyDescent="0.35">
      <c r="A16" s="99" t="s">
        <v>15</v>
      </c>
      <c r="B16" s="99">
        <v>250181932</v>
      </c>
      <c r="C16" s="99">
        <v>374617</v>
      </c>
      <c r="D16" s="99">
        <v>0</v>
      </c>
      <c r="E16" s="99">
        <v>7584616</v>
      </c>
      <c r="F16" s="99">
        <v>496291</v>
      </c>
      <c r="G16" s="99">
        <v>-293962</v>
      </c>
      <c r="H16" s="99">
        <v>47255</v>
      </c>
      <c r="I16" s="99">
        <v>59809</v>
      </c>
      <c r="J16" s="99">
        <v>-186304</v>
      </c>
      <c r="K16" s="99">
        <v>-5446</v>
      </c>
      <c r="L16" s="99">
        <v>-26829</v>
      </c>
      <c r="M16" s="99">
        <v>40200</v>
      </c>
      <c r="N16" s="99">
        <v>7715630</v>
      </c>
      <c r="O16" s="148">
        <v>3.079396659474265E-2</v>
      </c>
      <c r="P16" s="148">
        <v>2.962E-2</v>
      </c>
      <c r="Q16" s="149">
        <v>-1.1739665947426495E-3</v>
      </c>
      <c r="R16" s="26"/>
    </row>
    <row r="17" spans="1:18" ht="15.65" customHeight="1" x14ac:dyDescent="0.35">
      <c r="A17" s="96" t="s">
        <v>16</v>
      </c>
      <c r="B17" s="96">
        <v>202796977</v>
      </c>
      <c r="C17" s="96">
        <v>-166187</v>
      </c>
      <c r="D17" s="96">
        <v>0</v>
      </c>
      <c r="E17" s="96">
        <v>6886863</v>
      </c>
      <c r="F17" s="96">
        <v>-1549473</v>
      </c>
      <c r="G17" s="96">
        <v>136388</v>
      </c>
      <c r="H17" s="96">
        <v>370701</v>
      </c>
      <c r="I17" s="96">
        <v>221681</v>
      </c>
      <c r="J17" s="96">
        <v>124337</v>
      </c>
      <c r="K17" s="96">
        <v>46728</v>
      </c>
      <c r="L17" s="96">
        <v>-361576</v>
      </c>
      <c r="M17" s="96">
        <v>162204</v>
      </c>
      <c r="N17" s="96">
        <v>6037853</v>
      </c>
      <c r="O17" s="146">
        <v>2.9797312639406874E-2</v>
      </c>
      <c r="P17" s="146">
        <v>3.0942000000000001E-2</v>
      </c>
      <c r="Q17" s="147">
        <v>1.1446873605931267E-3</v>
      </c>
      <c r="R17" s="26"/>
    </row>
    <row r="18" spans="1:18" ht="15.65" customHeight="1" x14ac:dyDescent="0.35">
      <c r="A18" s="99" t="s">
        <v>4</v>
      </c>
      <c r="B18" s="99">
        <v>471317290</v>
      </c>
      <c r="C18" s="99">
        <v>-267898</v>
      </c>
      <c r="D18" s="99">
        <v>0</v>
      </c>
      <c r="E18" s="99">
        <v>13302074</v>
      </c>
      <c r="F18" s="99">
        <v>1978192</v>
      </c>
      <c r="G18" s="99">
        <v>-1322794</v>
      </c>
      <c r="H18" s="99">
        <v>-1184612</v>
      </c>
      <c r="I18" s="99">
        <v>-148080</v>
      </c>
      <c r="J18" s="99">
        <v>-301976</v>
      </c>
      <c r="K18" s="99">
        <v>72729</v>
      </c>
      <c r="L18" s="99">
        <v>735481</v>
      </c>
      <c r="M18" s="99">
        <v>-59655</v>
      </c>
      <c r="N18" s="99">
        <v>13071359</v>
      </c>
      <c r="O18" s="148">
        <v>2.7749444584783584E-2</v>
      </c>
      <c r="P18" s="148">
        <v>2.7729E-2</v>
      </c>
      <c r="Q18" s="149">
        <v>-2.0444584783584074E-5</v>
      </c>
      <c r="R18" s="26"/>
    </row>
    <row r="19" spans="1:18" ht="15.65" customHeight="1" x14ac:dyDescent="0.35">
      <c r="A19" s="96" t="s">
        <v>17</v>
      </c>
      <c r="B19" s="96">
        <v>118614197</v>
      </c>
      <c r="C19" s="96">
        <v>271648</v>
      </c>
      <c r="D19" s="96">
        <v>0</v>
      </c>
      <c r="E19" s="96">
        <v>3319140</v>
      </c>
      <c r="F19" s="96">
        <v>926599</v>
      </c>
      <c r="G19" s="96">
        <v>92702</v>
      </c>
      <c r="H19" s="96">
        <v>218658</v>
      </c>
      <c r="I19" s="96">
        <v>-548747</v>
      </c>
      <c r="J19" s="96">
        <v>-124039</v>
      </c>
      <c r="K19" s="96">
        <v>29330</v>
      </c>
      <c r="L19" s="96">
        <v>382448</v>
      </c>
      <c r="M19" s="96">
        <v>13149</v>
      </c>
      <c r="N19" s="96">
        <v>4309240</v>
      </c>
      <c r="O19" s="146">
        <v>3.6246871946782229E-2</v>
      </c>
      <c r="P19" s="146">
        <v>3.3958000000000002E-2</v>
      </c>
      <c r="Q19" s="147">
        <v>-2.2888719467822269E-3</v>
      </c>
      <c r="R19" s="26"/>
    </row>
    <row r="20" spans="1:18" ht="15.65" customHeight="1" x14ac:dyDescent="0.35">
      <c r="A20" s="99" t="s">
        <v>18</v>
      </c>
      <c r="B20" s="99">
        <v>339960287</v>
      </c>
      <c r="C20" s="99">
        <v>76480</v>
      </c>
      <c r="D20" s="99">
        <v>0</v>
      </c>
      <c r="E20" s="99">
        <v>9831868</v>
      </c>
      <c r="F20" s="99">
        <v>1374079</v>
      </c>
      <c r="G20" s="99">
        <v>-991352</v>
      </c>
      <c r="H20" s="99">
        <v>-1548474</v>
      </c>
      <c r="I20" s="99">
        <v>-1522115</v>
      </c>
      <c r="J20" s="99">
        <v>256153</v>
      </c>
      <c r="K20" s="99">
        <v>-50244</v>
      </c>
      <c r="L20" s="99">
        <v>490710</v>
      </c>
      <c r="M20" s="99">
        <v>-45048</v>
      </c>
      <c r="N20" s="99">
        <v>7795577</v>
      </c>
      <c r="O20" s="148">
        <v>2.2925688503561147E-2</v>
      </c>
      <c r="P20" s="148">
        <v>2.2613000000000001E-2</v>
      </c>
      <c r="Q20" s="149">
        <v>-3.1268850356114611E-4</v>
      </c>
      <c r="R20" s="26"/>
    </row>
    <row r="21" spans="1:18" ht="15.65" customHeight="1" x14ac:dyDescent="0.35">
      <c r="A21" s="96" t="s">
        <v>5</v>
      </c>
      <c r="B21" s="96">
        <v>139730490</v>
      </c>
      <c r="C21" s="96">
        <v>78348</v>
      </c>
      <c r="D21" s="96">
        <v>0</v>
      </c>
      <c r="E21" s="96">
        <v>3804647</v>
      </c>
      <c r="F21" s="96">
        <v>849469</v>
      </c>
      <c r="G21" s="96">
        <v>57436</v>
      </c>
      <c r="H21" s="96">
        <v>-410931</v>
      </c>
      <c r="I21" s="96">
        <v>-518356</v>
      </c>
      <c r="J21" s="96">
        <v>-127713</v>
      </c>
      <c r="K21" s="96">
        <v>-37330</v>
      </c>
      <c r="L21" s="96">
        <v>350558</v>
      </c>
      <c r="M21" s="96">
        <v>-105766</v>
      </c>
      <c r="N21" s="96">
        <v>3862014</v>
      </c>
      <c r="O21" s="146">
        <v>2.7623532641048058E-2</v>
      </c>
      <c r="P21" s="146">
        <v>2.5925E-2</v>
      </c>
      <c r="Q21" s="147">
        <v>-1.6985326410480575E-3</v>
      </c>
      <c r="R21" s="26"/>
    </row>
    <row r="22" spans="1:18" ht="15.65" customHeight="1" x14ac:dyDescent="0.35">
      <c r="A22" s="99" t="s">
        <v>6</v>
      </c>
      <c r="B22" s="99">
        <v>172405428</v>
      </c>
      <c r="C22" s="99">
        <v>-139946</v>
      </c>
      <c r="D22" s="99">
        <v>0</v>
      </c>
      <c r="E22" s="99">
        <v>5100316</v>
      </c>
      <c r="F22" s="99">
        <v>247922</v>
      </c>
      <c r="G22" s="99">
        <v>-383610</v>
      </c>
      <c r="H22" s="99">
        <v>269904</v>
      </c>
      <c r="I22" s="99">
        <v>26513</v>
      </c>
      <c r="J22" s="99">
        <v>83297</v>
      </c>
      <c r="K22" s="99">
        <v>10028</v>
      </c>
      <c r="L22" s="99">
        <v>337196</v>
      </c>
      <c r="M22" s="99">
        <v>-1202</v>
      </c>
      <c r="N22" s="99">
        <v>5690364</v>
      </c>
      <c r="O22" s="148">
        <v>3.3032525924143061E-2</v>
      </c>
      <c r="P22" s="148">
        <v>3.3222000000000002E-2</v>
      </c>
      <c r="Q22" s="149">
        <v>1.8947407585694076E-4</v>
      </c>
      <c r="R22" s="26"/>
    </row>
    <row r="23" spans="1:18" ht="15.65" customHeight="1" x14ac:dyDescent="0.35">
      <c r="A23" s="96" t="s">
        <v>19</v>
      </c>
      <c r="B23" s="96">
        <v>122674505</v>
      </c>
      <c r="C23" s="96">
        <v>-113448</v>
      </c>
      <c r="D23" s="96">
        <v>0</v>
      </c>
      <c r="E23" s="96">
        <v>4454789</v>
      </c>
      <c r="F23" s="96">
        <v>-1768276</v>
      </c>
      <c r="G23" s="96">
        <v>436669</v>
      </c>
      <c r="H23" s="96">
        <v>-10925</v>
      </c>
      <c r="I23" s="96">
        <v>-235703</v>
      </c>
      <c r="J23" s="96">
        <v>56266</v>
      </c>
      <c r="K23" s="96">
        <v>61281</v>
      </c>
      <c r="L23" s="96">
        <v>-517761</v>
      </c>
      <c r="M23" s="96">
        <v>22965</v>
      </c>
      <c r="N23" s="96">
        <v>2499305</v>
      </c>
      <c r="O23" s="146">
        <v>2.0392325761355013E-2</v>
      </c>
      <c r="P23" s="146">
        <v>2.2793000000000001E-2</v>
      </c>
      <c r="Q23" s="147">
        <v>2.4006742386449877E-3</v>
      </c>
      <c r="R23" s="26"/>
    </row>
    <row r="24" spans="1:18" ht="15.65" customHeight="1" x14ac:dyDescent="0.35">
      <c r="A24" s="99" t="s">
        <v>20</v>
      </c>
      <c r="B24" s="99">
        <v>289522464</v>
      </c>
      <c r="C24" s="99">
        <v>-216871</v>
      </c>
      <c r="D24" s="99">
        <v>0</v>
      </c>
      <c r="E24" s="99">
        <v>8707360</v>
      </c>
      <c r="F24" s="99">
        <v>135615</v>
      </c>
      <c r="G24" s="99">
        <v>1298517</v>
      </c>
      <c r="H24" s="99">
        <v>889070</v>
      </c>
      <c r="I24" s="99">
        <v>2000616</v>
      </c>
      <c r="J24" s="99">
        <v>266385</v>
      </c>
      <c r="K24" s="99">
        <v>97290</v>
      </c>
      <c r="L24" s="99">
        <v>301273</v>
      </c>
      <c r="M24" s="99">
        <v>-68722</v>
      </c>
      <c r="N24" s="99">
        <v>13627404</v>
      </c>
      <c r="O24" s="148">
        <v>4.7103838742585252E-2</v>
      </c>
      <c r="P24" s="148">
        <v>4.7239999999999997E-2</v>
      </c>
      <c r="Q24" s="149">
        <v>1.36161257414745E-4</v>
      </c>
      <c r="R24" s="26"/>
    </row>
    <row r="25" spans="1:18" ht="15.65" customHeight="1" thickBot="1" x14ac:dyDescent="0.4">
      <c r="A25" s="102" t="s">
        <v>21</v>
      </c>
      <c r="B25" s="102">
        <v>593605016</v>
      </c>
      <c r="C25" s="102">
        <v>1106866</v>
      </c>
      <c r="D25" s="102">
        <v>0</v>
      </c>
      <c r="E25" s="102">
        <v>18744631</v>
      </c>
      <c r="F25" s="102">
        <v>-29392</v>
      </c>
      <c r="G25" s="102">
        <v>2199354</v>
      </c>
      <c r="H25" s="102">
        <v>-1542324</v>
      </c>
      <c r="I25" s="102">
        <v>5138662</v>
      </c>
      <c r="J25" s="102">
        <v>139744</v>
      </c>
      <c r="K25" s="102">
        <v>-34239</v>
      </c>
      <c r="L25" s="102">
        <v>946709</v>
      </c>
      <c r="M25" s="102">
        <v>479989</v>
      </c>
      <c r="N25" s="102">
        <v>26043134</v>
      </c>
      <c r="O25" s="150">
        <v>4.3791178196100004E-2</v>
      </c>
      <c r="P25" s="150">
        <v>4.0770000000000001E-2</v>
      </c>
      <c r="Q25" s="151">
        <v>-3.0211781961000037E-3</v>
      </c>
      <c r="R25" s="26"/>
    </row>
    <row r="26" spans="1:18" ht="20.149999999999999" customHeight="1" thickBot="1" x14ac:dyDescent="0.4">
      <c r="A26" s="105" t="s">
        <v>22</v>
      </c>
      <c r="B26" s="152">
        <v>5519888668</v>
      </c>
      <c r="C26" s="105">
        <v>0</v>
      </c>
      <c r="D26" s="105">
        <v>0</v>
      </c>
      <c r="E26" s="105">
        <v>168502394</v>
      </c>
      <c r="F26" s="105">
        <v>0</v>
      </c>
      <c r="G26" s="105">
        <v>0</v>
      </c>
      <c r="H26" s="105">
        <v>0</v>
      </c>
      <c r="I26" s="105">
        <v>0</v>
      </c>
      <c r="J26" s="105">
        <v>0</v>
      </c>
      <c r="K26" s="105">
        <v>0</v>
      </c>
      <c r="L26" s="105">
        <v>0</v>
      </c>
      <c r="M26" s="105">
        <v>0</v>
      </c>
      <c r="N26" s="105">
        <v>168502394</v>
      </c>
      <c r="O26" s="153">
        <v>3.0526411696823737E-2</v>
      </c>
      <c r="P26" s="153">
        <v>3.0761520967690581E-2</v>
      </c>
      <c r="Q26" s="153">
        <v>2.3510927086684355E-4</v>
      </c>
      <c r="R26" s="26"/>
    </row>
    <row r="27" spans="1:18" ht="13" x14ac:dyDescent="0.3">
      <c r="B27" s="12"/>
      <c r="C27" s="12"/>
      <c r="D27" s="12"/>
      <c r="E27" s="27"/>
      <c r="F27" s="12"/>
      <c r="G27" s="12"/>
      <c r="H27" s="12"/>
      <c r="I27" s="12"/>
      <c r="J27" s="12"/>
      <c r="K27" s="13"/>
      <c r="L27" s="12"/>
      <c r="M27" s="12"/>
      <c r="N27" s="12"/>
      <c r="O27" s="12"/>
      <c r="P27" s="14"/>
      <c r="Q27" s="14"/>
    </row>
    <row r="28" spans="1:18" ht="13" x14ac:dyDescent="0.3">
      <c r="A28" s="12"/>
      <c r="B28" s="29"/>
      <c r="C28" s="12"/>
      <c r="D28" s="12"/>
      <c r="E28" s="28"/>
      <c r="F28" s="13"/>
      <c r="G28" s="13"/>
      <c r="H28" s="13"/>
      <c r="I28" s="12"/>
      <c r="J28" s="13"/>
      <c r="K28" s="13"/>
      <c r="L28" s="13"/>
      <c r="M28" s="13"/>
      <c r="N28" s="12"/>
      <c r="O28" s="12"/>
      <c r="P28" s="14"/>
      <c r="Q28" s="14"/>
    </row>
    <row r="29" spans="1:18" x14ac:dyDescent="0.25">
      <c r="A29" s="12"/>
      <c r="B29" s="12"/>
      <c r="C29" s="12"/>
      <c r="D29" s="12"/>
      <c r="E29" s="12"/>
      <c r="F29" s="13"/>
      <c r="G29" s="13"/>
      <c r="H29" s="13"/>
      <c r="I29" s="12"/>
      <c r="J29" s="13"/>
      <c r="K29" s="13"/>
      <c r="L29" s="13"/>
      <c r="M29" s="13"/>
      <c r="N29" s="12"/>
      <c r="O29" s="12"/>
      <c r="P29" s="14"/>
      <c r="Q29" s="14"/>
    </row>
    <row r="30" spans="1:18" x14ac:dyDescent="0.25">
      <c r="A30" s="12"/>
      <c r="B30" s="13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2"/>
      <c r="P30" s="14"/>
      <c r="Q30" s="14"/>
    </row>
    <row r="31" spans="1:18" x14ac:dyDescent="0.25">
      <c r="A31" s="12"/>
      <c r="B31" s="12"/>
      <c r="C31" s="12"/>
      <c r="D31" s="12"/>
      <c r="E31" s="12"/>
      <c r="F31" s="13"/>
      <c r="G31" s="13"/>
      <c r="H31" s="13"/>
      <c r="I31" s="12"/>
      <c r="J31" s="13"/>
      <c r="K31" s="13"/>
      <c r="L31" s="13"/>
      <c r="M31" s="13"/>
      <c r="N31" s="12"/>
      <c r="O31" s="12"/>
      <c r="P31" s="14"/>
      <c r="Q31" s="14"/>
    </row>
    <row r="32" spans="1:18" x14ac:dyDescent="0.25">
      <c r="A32" s="12"/>
      <c r="B32" s="12"/>
      <c r="C32" s="12"/>
      <c r="D32" s="12"/>
      <c r="E32" s="12"/>
      <c r="F32" s="13"/>
      <c r="G32" s="13"/>
      <c r="H32" s="13"/>
      <c r="I32" s="12"/>
      <c r="J32" s="13"/>
      <c r="K32" s="13"/>
      <c r="L32" s="13"/>
      <c r="M32" s="13"/>
      <c r="N32" s="12"/>
      <c r="O32" s="12"/>
      <c r="P32" s="14"/>
      <c r="Q32" s="14"/>
    </row>
    <row r="33" spans="1:17" x14ac:dyDescent="0.25">
      <c r="A33" s="12"/>
      <c r="B33" s="12"/>
      <c r="C33" s="12"/>
      <c r="D33" s="12"/>
      <c r="E33" s="12"/>
      <c r="F33" s="13"/>
      <c r="G33" s="13"/>
      <c r="H33" s="13"/>
      <c r="I33" s="12"/>
      <c r="J33" s="13"/>
      <c r="K33" s="13"/>
      <c r="L33" s="13"/>
      <c r="M33" s="13"/>
      <c r="N33" s="12"/>
      <c r="O33" s="12"/>
      <c r="P33" s="14"/>
      <c r="Q33" s="14"/>
    </row>
    <row r="34" spans="1:17" x14ac:dyDescent="0.25">
      <c r="A34" s="12"/>
      <c r="B34" s="12"/>
      <c r="C34" s="12"/>
      <c r="D34" s="12"/>
      <c r="E34" s="12"/>
      <c r="F34" s="13"/>
      <c r="G34" s="13"/>
      <c r="H34" s="13"/>
      <c r="I34" s="12"/>
      <c r="J34" s="13"/>
      <c r="K34" s="13"/>
      <c r="L34" s="13"/>
      <c r="M34" s="13"/>
      <c r="N34" s="12"/>
      <c r="O34" s="12"/>
      <c r="P34" s="14"/>
      <c r="Q34" s="14"/>
    </row>
    <row r="35" spans="1:17" x14ac:dyDescent="0.25">
      <c r="A35" s="12"/>
      <c r="B35" s="12"/>
      <c r="C35" s="12"/>
      <c r="D35" s="12"/>
      <c r="E35" s="12"/>
      <c r="F35" s="13"/>
      <c r="G35" s="13"/>
      <c r="H35" s="13"/>
      <c r="I35" s="12"/>
      <c r="J35" s="13"/>
      <c r="K35" s="13"/>
      <c r="L35" s="13"/>
      <c r="M35" s="13"/>
      <c r="N35" s="12"/>
      <c r="O35" s="12"/>
      <c r="P35" s="14"/>
      <c r="Q35" s="14"/>
    </row>
    <row r="36" spans="1:17" x14ac:dyDescent="0.25">
      <c r="A36" s="12"/>
      <c r="B36" s="12"/>
      <c r="C36" s="12"/>
      <c r="D36" s="12"/>
      <c r="E36" s="12"/>
      <c r="F36" s="13"/>
      <c r="G36" s="13"/>
      <c r="H36" s="13"/>
      <c r="I36" s="12"/>
      <c r="J36" s="13"/>
      <c r="K36" s="13"/>
      <c r="L36" s="13"/>
      <c r="M36" s="13"/>
      <c r="N36" s="12"/>
      <c r="O36" s="12"/>
      <c r="P36" s="14"/>
      <c r="Q36" s="14"/>
    </row>
    <row r="37" spans="1:17" x14ac:dyDescent="0.25">
      <c r="A37" s="12"/>
      <c r="B37" s="12"/>
      <c r="C37" s="12"/>
      <c r="D37" s="12"/>
      <c r="E37" s="12"/>
      <c r="F37" s="13"/>
      <c r="G37" s="13"/>
      <c r="H37" s="13"/>
      <c r="I37" s="12"/>
      <c r="J37" s="13"/>
      <c r="K37" s="13"/>
      <c r="L37" s="13"/>
      <c r="M37" s="13"/>
      <c r="N37" s="12"/>
      <c r="O37" s="12"/>
      <c r="P37" s="14"/>
      <c r="Q37" s="14"/>
    </row>
    <row r="38" spans="1:17" x14ac:dyDescent="0.25">
      <c r="A38" s="12"/>
      <c r="B38" s="12"/>
      <c r="C38" s="12"/>
      <c r="D38" s="12"/>
      <c r="E38" s="12"/>
      <c r="F38" s="13"/>
      <c r="G38" s="13"/>
      <c r="H38" s="13"/>
      <c r="I38" s="12"/>
      <c r="J38" s="13"/>
      <c r="K38" s="13"/>
      <c r="L38" s="13"/>
      <c r="M38" s="13"/>
      <c r="N38" s="12"/>
      <c r="O38" s="12"/>
      <c r="P38" s="14"/>
      <c r="Q38" s="14"/>
    </row>
    <row r="39" spans="1:17" x14ac:dyDescent="0.25">
      <c r="A39" s="12"/>
      <c r="B39" s="12"/>
      <c r="C39" s="12"/>
      <c r="D39" s="12"/>
      <c r="E39" s="12"/>
      <c r="F39" s="13"/>
      <c r="G39" s="13"/>
      <c r="H39" s="13"/>
      <c r="I39" s="12"/>
      <c r="J39" s="13"/>
      <c r="K39" s="13"/>
      <c r="L39" s="13"/>
      <c r="M39" s="13"/>
      <c r="N39" s="12"/>
      <c r="O39" s="12"/>
      <c r="P39" s="14"/>
      <c r="Q39" s="14"/>
    </row>
    <row r="40" spans="1:17" x14ac:dyDescent="0.25">
      <c r="A40" s="12"/>
      <c r="B40" s="12"/>
      <c r="C40" s="12"/>
      <c r="D40" s="12"/>
      <c r="E40" s="12"/>
      <c r="F40" s="13"/>
      <c r="G40" s="13"/>
      <c r="H40" s="13"/>
      <c r="I40" s="12"/>
      <c r="J40" s="13"/>
      <c r="K40" s="13"/>
      <c r="L40" s="13"/>
      <c r="M40" s="13"/>
      <c r="N40" s="12"/>
      <c r="O40" s="12"/>
      <c r="P40" s="14"/>
      <c r="Q40" s="14"/>
    </row>
    <row r="41" spans="1:17" x14ac:dyDescent="0.25">
      <c r="A41" s="12"/>
      <c r="B41" s="12"/>
      <c r="C41" s="12"/>
      <c r="D41" s="12"/>
      <c r="E41" s="12"/>
      <c r="F41" s="13"/>
      <c r="G41" s="13"/>
      <c r="H41" s="13"/>
      <c r="I41" s="12"/>
      <c r="J41" s="13"/>
      <c r="K41" s="13"/>
      <c r="L41" s="13"/>
      <c r="M41" s="13"/>
      <c r="N41" s="12"/>
      <c r="O41" s="12"/>
      <c r="P41" s="14"/>
      <c r="Q41" s="14"/>
    </row>
    <row r="42" spans="1:17" x14ac:dyDescent="0.25">
      <c r="A42" s="12"/>
      <c r="B42" s="12"/>
      <c r="C42" s="12"/>
      <c r="D42" s="12"/>
      <c r="E42" s="12"/>
      <c r="F42" s="13"/>
      <c r="G42" s="13"/>
      <c r="H42" s="13"/>
      <c r="I42" s="12"/>
      <c r="J42" s="13"/>
      <c r="K42" s="13"/>
      <c r="L42" s="13"/>
      <c r="M42" s="13"/>
      <c r="N42" s="12"/>
      <c r="O42" s="12"/>
      <c r="P42" s="14"/>
      <c r="Q42" s="14"/>
    </row>
    <row r="43" spans="1:17" x14ac:dyDescent="0.25">
      <c r="A43" s="12"/>
      <c r="B43" s="12"/>
      <c r="C43" s="12"/>
      <c r="D43" s="12"/>
      <c r="E43" s="12"/>
      <c r="F43" s="13"/>
      <c r="G43" s="13"/>
      <c r="H43" s="13"/>
      <c r="I43" s="12"/>
      <c r="J43" s="13"/>
      <c r="K43" s="13"/>
      <c r="L43" s="13"/>
      <c r="M43" s="13"/>
      <c r="N43" s="12"/>
      <c r="O43" s="12"/>
      <c r="P43" s="14"/>
      <c r="Q43" s="14"/>
    </row>
    <row r="44" spans="1:17" x14ac:dyDescent="0.25">
      <c r="A44" s="12"/>
      <c r="B44" s="12"/>
      <c r="C44" s="12"/>
      <c r="D44" s="12"/>
      <c r="E44" s="12"/>
      <c r="F44" s="13"/>
      <c r="G44" s="13"/>
      <c r="H44" s="13"/>
      <c r="I44" s="12"/>
      <c r="J44" s="13"/>
      <c r="K44" s="13"/>
      <c r="L44" s="13"/>
      <c r="M44" s="13"/>
      <c r="N44" s="12"/>
      <c r="O44" s="12"/>
      <c r="P44" s="14"/>
      <c r="Q44" s="14"/>
    </row>
    <row r="45" spans="1:17" x14ac:dyDescent="0.25">
      <c r="A45" s="12"/>
      <c r="B45" s="12"/>
      <c r="C45" s="12"/>
      <c r="D45" s="12"/>
      <c r="E45" s="12"/>
      <c r="F45" s="13"/>
      <c r="G45" s="13"/>
      <c r="H45" s="13"/>
      <c r="I45" s="12"/>
      <c r="J45" s="13"/>
      <c r="K45" s="13"/>
      <c r="L45" s="13"/>
      <c r="M45" s="13"/>
      <c r="N45" s="12"/>
      <c r="O45" s="12"/>
      <c r="P45" s="14"/>
      <c r="Q45" s="14"/>
    </row>
    <row r="46" spans="1:17" x14ac:dyDescent="0.25">
      <c r="A46" s="12"/>
      <c r="B46" s="12"/>
      <c r="C46" s="12"/>
      <c r="D46" s="12"/>
      <c r="E46" s="12"/>
      <c r="F46" s="13"/>
      <c r="G46" s="13"/>
      <c r="H46" s="13"/>
      <c r="I46" s="12"/>
      <c r="J46" s="13"/>
      <c r="K46" s="13"/>
      <c r="L46" s="13"/>
      <c r="M46" s="13"/>
      <c r="N46" s="12"/>
      <c r="O46" s="12"/>
      <c r="P46" s="14"/>
      <c r="Q46" s="14"/>
    </row>
    <row r="47" spans="1:17" x14ac:dyDescent="0.25">
      <c r="A47" s="12"/>
      <c r="B47" s="12"/>
      <c r="C47" s="12"/>
      <c r="D47" s="12"/>
      <c r="E47" s="12"/>
      <c r="F47" s="13"/>
      <c r="G47" s="13"/>
      <c r="H47" s="13"/>
      <c r="I47" s="12"/>
      <c r="J47" s="13"/>
      <c r="K47" s="13"/>
      <c r="L47" s="13"/>
      <c r="M47" s="13"/>
      <c r="N47" s="12"/>
      <c r="O47" s="12"/>
      <c r="P47" s="14"/>
      <c r="Q47" s="14"/>
    </row>
    <row r="48" spans="1:17" x14ac:dyDescent="0.25">
      <c r="A48" s="12"/>
      <c r="B48" s="12"/>
      <c r="C48" s="12"/>
      <c r="D48" s="12"/>
      <c r="E48" s="12"/>
      <c r="F48" s="13"/>
      <c r="G48" s="13"/>
      <c r="H48" s="13"/>
      <c r="I48" s="12"/>
      <c r="J48" s="13"/>
      <c r="K48" s="13"/>
      <c r="L48" s="13"/>
      <c r="M48" s="13"/>
      <c r="N48" s="12"/>
      <c r="O48" s="12"/>
      <c r="P48" s="14"/>
      <c r="Q48" s="14"/>
    </row>
    <row r="49" spans="1:17" x14ac:dyDescent="0.25">
      <c r="A49" s="12"/>
      <c r="B49" s="12"/>
      <c r="C49" s="12"/>
      <c r="D49" s="12"/>
      <c r="E49" s="12"/>
      <c r="F49" s="13"/>
      <c r="G49" s="13"/>
      <c r="H49" s="13"/>
      <c r="I49" s="12"/>
      <c r="J49" s="13"/>
      <c r="K49" s="13"/>
      <c r="L49" s="13"/>
      <c r="M49" s="13"/>
      <c r="N49" s="12"/>
      <c r="O49" s="12"/>
      <c r="P49" s="14"/>
      <c r="Q49" s="14"/>
    </row>
    <row r="50" spans="1:17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3"/>
      <c r="L50" s="12"/>
      <c r="M50" s="12"/>
      <c r="N50" s="12"/>
      <c r="O50" s="12"/>
      <c r="P50" s="14"/>
      <c r="Q50" s="14"/>
    </row>
    <row r="51" spans="1:17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</row>
    <row r="52" spans="1:17" x14ac:dyDescent="0.25">
      <c r="A52" s="12"/>
      <c r="B52" s="12"/>
      <c r="C52" s="12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12"/>
      <c r="O52" s="12"/>
      <c r="P52" s="12"/>
      <c r="Q52" s="12"/>
    </row>
    <row r="53" spans="1:17" x14ac:dyDescent="0.25">
      <c r="A53" s="12"/>
      <c r="D53" s="20"/>
      <c r="E53" s="20"/>
      <c r="F53" s="20"/>
      <c r="G53" s="20"/>
      <c r="H53" s="20"/>
      <c r="I53" s="20"/>
      <c r="J53" s="20"/>
      <c r="K53" s="20"/>
      <c r="L53" s="20"/>
      <c r="M53" s="20"/>
    </row>
    <row r="54" spans="1:17" x14ac:dyDescent="0.25">
      <c r="A54" s="12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5" spans="1:17" x14ac:dyDescent="0.25">
      <c r="A55" s="12"/>
      <c r="D55" s="20"/>
      <c r="E55" s="20"/>
      <c r="F55" s="20"/>
      <c r="G55" s="20"/>
      <c r="H55" s="20"/>
      <c r="I55" s="20"/>
      <c r="J55" s="20"/>
      <c r="K55" s="20"/>
      <c r="L55" s="20"/>
      <c r="M55" s="20"/>
    </row>
    <row r="56" spans="1:17" x14ac:dyDescent="0.25">
      <c r="A56" s="12"/>
      <c r="D56" s="20"/>
      <c r="E56" s="20"/>
      <c r="F56" s="20"/>
      <c r="G56" s="20"/>
      <c r="H56" s="20"/>
      <c r="I56" s="20"/>
      <c r="J56" s="20"/>
      <c r="K56" s="20"/>
      <c r="L56" s="20"/>
      <c r="M56" s="20"/>
    </row>
    <row r="57" spans="1:17" x14ac:dyDescent="0.25">
      <c r="A57" s="12"/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1:17" x14ac:dyDescent="0.25">
      <c r="A58" s="12"/>
      <c r="D58" s="20"/>
      <c r="E58" s="20"/>
      <c r="F58" s="20"/>
      <c r="G58" s="20"/>
      <c r="H58" s="20"/>
      <c r="I58" s="20"/>
      <c r="J58" s="20"/>
      <c r="K58" s="20"/>
      <c r="L58" s="20"/>
      <c r="M58" s="20"/>
    </row>
    <row r="59" spans="1:17" x14ac:dyDescent="0.25">
      <c r="A59" s="12"/>
      <c r="D59" s="20"/>
      <c r="E59" s="20"/>
      <c r="F59" s="20"/>
      <c r="G59" s="20"/>
      <c r="H59" s="20"/>
      <c r="I59" s="20"/>
      <c r="J59" s="20"/>
      <c r="K59" s="20"/>
      <c r="L59" s="20"/>
      <c r="M59" s="20"/>
    </row>
    <row r="60" spans="1:17" x14ac:dyDescent="0.25">
      <c r="A60" s="12"/>
      <c r="D60" s="20"/>
      <c r="E60" s="20"/>
      <c r="F60" s="20"/>
      <c r="G60" s="20"/>
      <c r="H60" s="20"/>
      <c r="I60" s="20"/>
      <c r="J60" s="20"/>
      <c r="K60" s="20"/>
      <c r="L60" s="20"/>
      <c r="M60" s="20"/>
    </row>
    <row r="61" spans="1:17" x14ac:dyDescent="0.25">
      <c r="A61" s="12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7" x14ac:dyDescent="0.25">
      <c r="A62" s="12"/>
      <c r="D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7" x14ac:dyDescent="0.25">
      <c r="A63" s="12"/>
      <c r="D63" s="20"/>
      <c r="E63" s="20"/>
      <c r="F63" s="20"/>
      <c r="G63" s="20"/>
      <c r="H63" s="20"/>
      <c r="I63" s="20"/>
      <c r="J63" s="20"/>
      <c r="K63" s="20"/>
      <c r="L63" s="20"/>
      <c r="M63" s="20"/>
    </row>
    <row r="64" spans="1:17" x14ac:dyDescent="0.25">
      <c r="A64" s="12"/>
      <c r="D64" s="20"/>
      <c r="E64" s="20"/>
      <c r="F64" s="20"/>
      <c r="G64" s="20"/>
      <c r="H64" s="20"/>
      <c r="I64" s="20"/>
      <c r="J64" s="20"/>
      <c r="K64" s="20"/>
      <c r="L64" s="20"/>
      <c r="M64" s="20"/>
    </row>
    <row r="65" spans="1:13" x14ac:dyDescent="0.25">
      <c r="A65" s="12"/>
      <c r="D65" s="20"/>
      <c r="E65" s="20"/>
      <c r="F65" s="20"/>
      <c r="G65" s="20"/>
      <c r="H65" s="20"/>
      <c r="I65" s="20"/>
      <c r="J65" s="20"/>
      <c r="K65" s="20"/>
      <c r="L65" s="20"/>
      <c r="M65" s="20"/>
    </row>
    <row r="66" spans="1:13" x14ac:dyDescent="0.25">
      <c r="A66" s="12"/>
      <c r="D66" s="20"/>
      <c r="E66" s="20"/>
      <c r="F66" s="20"/>
      <c r="G66" s="20"/>
      <c r="H66" s="20"/>
      <c r="I66" s="20"/>
      <c r="J66" s="20"/>
      <c r="K66" s="20"/>
      <c r="L66" s="20"/>
      <c r="M66" s="20"/>
    </row>
    <row r="67" spans="1:13" x14ac:dyDescent="0.25">
      <c r="A67" s="12"/>
      <c r="D67" s="20"/>
      <c r="E67" s="20"/>
      <c r="F67" s="20"/>
      <c r="G67" s="20"/>
      <c r="H67" s="20"/>
      <c r="I67" s="20"/>
      <c r="J67" s="20"/>
      <c r="K67" s="20"/>
      <c r="L67" s="20"/>
      <c r="M67" s="20"/>
    </row>
    <row r="68" spans="1:13" x14ac:dyDescent="0.25">
      <c r="A68" s="12"/>
      <c r="D68" s="20"/>
      <c r="E68" s="20"/>
      <c r="F68" s="20"/>
      <c r="G68" s="20"/>
      <c r="H68" s="20"/>
      <c r="I68" s="20"/>
      <c r="J68" s="20"/>
      <c r="K68" s="20"/>
      <c r="L68" s="20"/>
      <c r="M68" s="20"/>
    </row>
    <row r="69" spans="1:13" x14ac:dyDescent="0.25">
      <c r="A69" s="12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1:13" x14ac:dyDescent="0.25">
      <c r="A70" s="12"/>
      <c r="D70" s="20"/>
      <c r="E70" s="20"/>
      <c r="F70" s="20"/>
      <c r="G70" s="20"/>
      <c r="H70" s="20"/>
      <c r="I70" s="20"/>
      <c r="J70" s="20"/>
      <c r="K70" s="20"/>
      <c r="L70" s="20"/>
      <c r="M70" s="20"/>
    </row>
    <row r="71" spans="1:13" x14ac:dyDescent="0.25">
      <c r="A71" s="12"/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1:13" x14ac:dyDescent="0.25">
      <c r="A72" s="12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 x14ac:dyDescent="0.25">
      <c r="A73" s="12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 x14ac:dyDescent="0.25">
      <c r="A74" s="12"/>
      <c r="D74" s="20"/>
      <c r="E74" s="20"/>
      <c r="F74" s="20"/>
      <c r="G74" s="20"/>
      <c r="H74" s="20"/>
      <c r="I74" s="20"/>
      <c r="J74" s="20"/>
      <c r="K74" s="20"/>
      <c r="L74" s="20"/>
      <c r="M74" s="20"/>
    </row>
  </sheetData>
  <conditionalFormatting sqref="Q2">
    <cfRule type="expression" dxfId="0" priority="1" stopIfTrue="1">
      <formula>#REF!&gt;0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36B0F-B7DA-47F8-9E70-A2AFE0E1D365}">
  <dimension ref="A1:B75"/>
  <sheetViews>
    <sheetView topLeftCell="A21" zoomScale="70" zoomScaleNormal="70" workbookViewId="0">
      <selection activeCell="B42" sqref="B42"/>
    </sheetView>
  </sheetViews>
  <sheetFormatPr defaultColWidth="9.23046875" defaultRowHeight="12.5" x14ac:dyDescent="0.25"/>
  <cols>
    <col min="1" max="1" width="12.07421875" style="160" customWidth="1"/>
    <col min="2" max="2" width="186.84375" style="157" customWidth="1"/>
    <col min="3" max="16384" width="9.23046875" style="157"/>
  </cols>
  <sheetData>
    <row r="1" spans="1:2" ht="20.149999999999999" customHeight="1" x14ac:dyDescent="0.4">
      <c r="A1" s="68" t="s">
        <v>247</v>
      </c>
      <c r="B1" s="31"/>
    </row>
    <row r="2" spans="1:2" ht="15.65" customHeight="1" x14ac:dyDescent="0.25">
      <c r="A2" s="158" t="s">
        <v>248</v>
      </c>
      <c r="B2" s="158" t="s">
        <v>249</v>
      </c>
    </row>
    <row r="3" spans="1:2" ht="15.65" customHeight="1" x14ac:dyDescent="0.25">
      <c r="A3" s="158"/>
      <c r="B3" s="158"/>
    </row>
    <row r="4" spans="1:2" ht="15.65" customHeight="1" x14ac:dyDescent="0.25">
      <c r="A4" s="158" t="s">
        <v>277</v>
      </c>
      <c r="B4" s="158"/>
    </row>
    <row r="5" spans="1:2" ht="15.65" customHeight="1" x14ac:dyDescent="0.25">
      <c r="A5" s="158">
        <v>1</v>
      </c>
      <c r="B5" s="69" t="s">
        <v>244</v>
      </c>
    </row>
    <row r="6" spans="1:2" ht="15.65" customHeight="1" x14ac:dyDescent="0.25">
      <c r="A6" s="158">
        <v>2</v>
      </c>
      <c r="B6" s="69" t="s">
        <v>245</v>
      </c>
    </row>
    <row r="7" spans="1:2" ht="15.65" customHeight="1" x14ac:dyDescent="0.25">
      <c r="A7" s="159"/>
      <c r="B7" s="69"/>
    </row>
    <row r="8" spans="1:2" ht="15.65" customHeight="1" x14ac:dyDescent="0.25">
      <c r="A8" s="158" t="s">
        <v>250</v>
      </c>
      <c r="B8" s="69"/>
    </row>
    <row r="9" spans="1:2" ht="15.65" customHeight="1" x14ac:dyDescent="0.25">
      <c r="A9" s="158">
        <v>1</v>
      </c>
      <c r="B9" s="69" t="s">
        <v>246</v>
      </c>
    </row>
    <row r="10" spans="1:2" ht="15.65" customHeight="1" x14ac:dyDescent="0.25">
      <c r="A10" s="158">
        <v>2</v>
      </c>
      <c r="B10" s="69" t="s">
        <v>256</v>
      </c>
    </row>
    <row r="11" spans="1:2" ht="15.65" customHeight="1" x14ac:dyDescent="0.25">
      <c r="A11" s="158">
        <v>3</v>
      </c>
      <c r="B11" s="69" t="s">
        <v>257</v>
      </c>
    </row>
    <row r="12" spans="1:2" ht="30.15" customHeight="1" x14ac:dyDescent="0.25">
      <c r="A12" s="158">
        <v>4</v>
      </c>
      <c r="B12" s="69" t="s">
        <v>335</v>
      </c>
    </row>
    <row r="13" spans="1:2" ht="30.15" customHeight="1" x14ac:dyDescent="0.25">
      <c r="A13" s="158">
        <v>5</v>
      </c>
      <c r="B13" s="69" t="s">
        <v>339</v>
      </c>
    </row>
    <row r="14" spans="1:2" ht="15.65" customHeight="1" x14ac:dyDescent="0.25">
      <c r="A14" s="158">
        <v>6</v>
      </c>
      <c r="B14" s="69" t="s">
        <v>336</v>
      </c>
    </row>
    <row r="15" spans="1:2" ht="15.65" customHeight="1" x14ac:dyDescent="0.25">
      <c r="A15" s="159"/>
      <c r="B15" s="69"/>
    </row>
    <row r="16" spans="1:2" ht="15.65" customHeight="1" x14ac:dyDescent="0.25">
      <c r="A16" s="158" t="s">
        <v>251</v>
      </c>
      <c r="B16" s="69"/>
    </row>
    <row r="17" spans="1:2" ht="15.65" customHeight="1" x14ac:dyDescent="0.25">
      <c r="A17" s="158">
        <v>1</v>
      </c>
      <c r="B17" s="69" t="s">
        <v>258</v>
      </c>
    </row>
    <row r="18" spans="1:2" ht="15.65" customHeight="1" x14ac:dyDescent="0.25">
      <c r="A18" s="158">
        <v>2</v>
      </c>
      <c r="B18" s="69" t="s">
        <v>259</v>
      </c>
    </row>
    <row r="19" spans="1:2" ht="15.65" customHeight="1" x14ac:dyDescent="0.25">
      <c r="A19" s="159"/>
      <c r="B19" s="69"/>
    </row>
    <row r="20" spans="1:2" ht="15.65" customHeight="1" x14ac:dyDescent="0.25">
      <c r="A20" s="158" t="s">
        <v>252</v>
      </c>
      <c r="B20" s="69"/>
    </row>
    <row r="21" spans="1:2" ht="15.65" customHeight="1" x14ac:dyDescent="0.25">
      <c r="A21" s="158">
        <v>1</v>
      </c>
      <c r="B21" s="69" t="s">
        <v>260</v>
      </c>
    </row>
    <row r="22" spans="1:2" ht="15.65" customHeight="1" x14ac:dyDescent="0.25">
      <c r="A22" s="158">
        <v>2</v>
      </c>
      <c r="B22" s="69" t="s">
        <v>380</v>
      </c>
    </row>
    <row r="23" spans="1:2" ht="15.65" customHeight="1" x14ac:dyDescent="0.25">
      <c r="A23" s="158">
        <v>3</v>
      </c>
      <c r="B23" s="69" t="s">
        <v>261</v>
      </c>
    </row>
    <row r="24" spans="1:2" ht="15.65" customHeight="1" x14ac:dyDescent="0.25">
      <c r="A24" s="157"/>
      <c r="B24" s="69"/>
    </row>
    <row r="25" spans="1:2" ht="15.65" customHeight="1" x14ac:dyDescent="0.25">
      <c r="A25" s="158" t="s">
        <v>253</v>
      </c>
      <c r="B25" s="69"/>
    </row>
    <row r="26" spans="1:2" ht="15.65" customHeight="1" x14ac:dyDescent="0.25">
      <c r="A26" s="158">
        <v>1</v>
      </c>
      <c r="B26" s="69" t="s">
        <v>262</v>
      </c>
    </row>
    <row r="27" spans="1:2" ht="15.65" customHeight="1" x14ac:dyDescent="0.25">
      <c r="A27" s="158">
        <v>2</v>
      </c>
      <c r="B27" s="69" t="s">
        <v>263</v>
      </c>
    </row>
    <row r="28" spans="1:2" ht="15.65" customHeight="1" x14ac:dyDescent="0.25">
      <c r="A28" s="157"/>
      <c r="B28" s="69"/>
    </row>
    <row r="29" spans="1:2" ht="15.65" customHeight="1" x14ac:dyDescent="0.25">
      <c r="A29" s="158" t="s">
        <v>254</v>
      </c>
      <c r="B29" s="69"/>
    </row>
    <row r="30" spans="1:2" ht="15.65" customHeight="1" x14ac:dyDescent="0.25">
      <c r="A30" s="158">
        <v>1</v>
      </c>
      <c r="B30" s="69" t="s">
        <v>335</v>
      </c>
    </row>
    <row r="31" spans="1:2" ht="15.65" customHeight="1" x14ac:dyDescent="0.25">
      <c r="A31" s="158">
        <v>21</v>
      </c>
      <c r="B31" s="69" t="s">
        <v>337</v>
      </c>
    </row>
    <row r="32" spans="1:2" ht="15.65" customHeight="1" x14ac:dyDescent="0.25">
      <c r="A32" s="158">
        <v>22</v>
      </c>
      <c r="B32" s="69" t="s">
        <v>338</v>
      </c>
    </row>
    <row r="33" spans="1:2" ht="15.65" customHeight="1" x14ac:dyDescent="0.25">
      <c r="A33" s="158">
        <v>39</v>
      </c>
      <c r="B33" s="69" t="s">
        <v>340</v>
      </c>
    </row>
    <row r="34" spans="1:2" ht="15.65" customHeight="1" x14ac:dyDescent="0.25">
      <c r="A34" s="158">
        <v>44</v>
      </c>
      <c r="B34" s="69" t="s">
        <v>341</v>
      </c>
    </row>
    <row r="35" spans="1:2" ht="15.65" customHeight="1" x14ac:dyDescent="0.25">
      <c r="A35" s="158">
        <v>45</v>
      </c>
      <c r="B35" s="69" t="s">
        <v>342</v>
      </c>
    </row>
    <row r="36" spans="1:2" ht="15.65" customHeight="1" x14ac:dyDescent="0.25">
      <c r="A36" s="158">
        <v>46</v>
      </c>
      <c r="B36" s="69" t="s">
        <v>343</v>
      </c>
    </row>
    <row r="37" spans="1:2" ht="15.65" customHeight="1" x14ac:dyDescent="0.25">
      <c r="A37" s="158">
        <v>47</v>
      </c>
      <c r="B37" s="69" t="s">
        <v>344</v>
      </c>
    </row>
    <row r="38" spans="1:2" ht="15.65" customHeight="1" x14ac:dyDescent="0.25">
      <c r="A38" s="158">
        <v>48</v>
      </c>
      <c r="B38" s="69" t="s">
        <v>379</v>
      </c>
    </row>
    <row r="39" spans="1:2" ht="15.65" customHeight="1" x14ac:dyDescent="0.25">
      <c r="A39" s="158"/>
      <c r="B39" s="69"/>
    </row>
    <row r="40" spans="1:2" ht="15.65" customHeight="1" x14ac:dyDescent="0.25">
      <c r="A40" s="158" t="s">
        <v>255</v>
      </c>
      <c r="B40" s="69"/>
    </row>
    <row r="41" spans="1:2" ht="15.65" customHeight="1" x14ac:dyDescent="0.25">
      <c r="A41" s="158">
        <v>1</v>
      </c>
      <c r="B41" s="69" t="s">
        <v>264</v>
      </c>
    </row>
    <row r="42" spans="1:2" ht="30.15" customHeight="1" x14ac:dyDescent="0.25">
      <c r="A42" s="158">
        <v>2</v>
      </c>
      <c r="B42" s="162" t="s">
        <v>381</v>
      </c>
    </row>
    <row r="43" spans="1:2" ht="30.15" customHeight="1" x14ac:dyDescent="0.25">
      <c r="A43" s="158">
        <v>3</v>
      </c>
      <c r="B43" s="163" t="s">
        <v>265</v>
      </c>
    </row>
    <row r="44" spans="1:2" ht="15.65" customHeight="1" x14ac:dyDescent="0.25">
      <c r="A44" s="158">
        <v>4</v>
      </c>
      <c r="B44" s="163" t="s">
        <v>266</v>
      </c>
    </row>
    <row r="45" spans="1:2" ht="15.65" customHeight="1" x14ac:dyDescent="0.25">
      <c r="A45" s="158">
        <v>5</v>
      </c>
      <c r="B45" s="163" t="s">
        <v>267</v>
      </c>
    </row>
    <row r="46" spans="1:2" ht="15.65" customHeight="1" x14ac:dyDescent="0.25">
      <c r="A46" s="158">
        <v>6</v>
      </c>
      <c r="B46" s="163" t="s">
        <v>268</v>
      </c>
    </row>
    <row r="47" spans="1:2" ht="15.65" customHeight="1" x14ac:dyDescent="0.25">
      <c r="A47" s="158">
        <v>7</v>
      </c>
      <c r="B47" s="163" t="s">
        <v>269</v>
      </c>
    </row>
    <row r="48" spans="1:2" ht="15.65" customHeight="1" x14ac:dyDescent="0.25">
      <c r="A48" s="158">
        <v>8</v>
      </c>
      <c r="B48" s="163" t="s">
        <v>270</v>
      </c>
    </row>
    <row r="49" spans="1:2" ht="15.65" customHeight="1" x14ac:dyDescent="0.25">
      <c r="A49" s="363">
        <v>9</v>
      </c>
      <c r="B49" s="163" t="s">
        <v>271</v>
      </c>
    </row>
    <row r="50" spans="1:2" ht="15.65" customHeight="1" x14ac:dyDescent="0.25">
      <c r="A50" s="158">
        <v>9</v>
      </c>
      <c r="B50" s="163" t="s">
        <v>272</v>
      </c>
    </row>
    <row r="51" spans="1:2" ht="15.65" customHeight="1" x14ac:dyDescent="0.25">
      <c r="A51" s="158">
        <v>10</v>
      </c>
      <c r="B51" s="163" t="s">
        <v>273</v>
      </c>
    </row>
    <row r="52" spans="1:2" ht="15.65" customHeight="1" x14ac:dyDescent="0.25">
      <c r="A52" s="158">
        <v>11</v>
      </c>
      <c r="B52" s="163" t="s">
        <v>274</v>
      </c>
    </row>
    <row r="53" spans="1:2" ht="15.65" customHeight="1" x14ac:dyDescent="0.25">
      <c r="A53" s="158">
        <v>12</v>
      </c>
      <c r="B53" s="163" t="s">
        <v>275</v>
      </c>
    </row>
    <row r="54" spans="1:2" ht="15.65" customHeight="1" x14ac:dyDescent="0.25">
      <c r="A54" s="159"/>
    </row>
    <row r="55" spans="1:2" ht="15.65" customHeight="1" x14ac:dyDescent="0.25">
      <c r="A55" s="159"/>
    </row>
    <row r="56" spans="1:2" ht="15.65" customHeight="1" x14ac:dyDescent="0.25">
      <c r="A56" s="159"/>
    </row>
    <row r="57" spans="1:2" ht="15.65" customHeight="1" x14ac:dyDescent="0.25">
      <c r="A57" s="159"/>
    </row>
    <row r="58" spans="1:2" ht="15.65" customHeight="1" x14ac:dyDescent="0.25">
      <c r="A58" s="159"/>
    </row>
    <row r="59" spans="1:2" ht="15.65" customHeight="1" x14ac:dyDescent="0.25">
      <c r="A59" s="159"/>
    </row>
    <row r="60" spans="1:2" ht="15.65" customHeight="1" x14ac:dyDescent="0.25">
      <c r="A60" s="159"/>
    </row>
    <row r="61" spans="1:2" ht="15.65" customHeight="1" x14ac:dyDescent="0.25">
      <c r="A61" s="159"/>
    </row>
    <row r="62" spans="1:2" ht="15.65" customHeight="1" x14ac:dyDescent="0.25">
      <c r="A62" s="159"/>
    </row>
    <row r="63" spans="1:2" ht="15.65" customHeight="1" x14ac:dyDescent="0.25">
      <c r="A63" s="159"/>
    </row>
    <row r="64" spans="1:2" ht="15.65" customHeight="1" x14ac:dyDescent="0.25">
      <c r="A64" s="159"/>
    </row>
    <row r="65" spans="1:2" ht="15.65" customHeight="1" x14ac:dyDescent="0.25">
      <c r="A65" s="159"/>
    </row>
    <row r="66" spans="1:2" ht="15.65" customHeight="1" x14ac:dyDescent="0.25">
      <c r="A66" s="159"/>
    </row>
    <row r="67" spans="1:2" ht="15.65" customHeight="1" x14ac:dyDescent="0.25">
      <c r="A67" s="159"/>
    </row>
    <row r="68" spans="1:2" ht="15.5" x14ac:dyDescent="0.25">
      <c r="A68" s="159"/>
    </row>
    <row r="69" spans="1:2" ht="15.5" x14ac:dyDescent="0.25">
      <c r="A69" s="159"/>
    </row>
    <row r="70" spans="1:2" x14ac:dyDescent="0.25">
      <c r="B70" s="70"/>
    </row>
    <row r="71" spans="1:2" x14ac:dyDescent="0.25">
      <c r="B71" s="70"/>
    </row>
    <row r="72" spans="1:2" x14ac:dyDescent="0.25">
      <c r="B72" s="70"/>
    </row>
    <row r="73" spans="1:2" x14ac:dyDescent="0.25">
      <c r="B73" s="70"/>
    </row>
    <row r="74" spans="1:2" x14ac:dyDescent="0.25">
      <c r="B74" s="70"/>
    </row>
    <row r="75" spans="1:2" x14ac:dyDescent="0.25">
      <c r="B75" s="7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J60"/>
  <sheetViews>
    <sheetView showGridLines="0" zoomScale="70" zoomScaleNormal="70" workbookViewId="0">
      <selection activeCell="H21" sqref="H21"/>
    </sheetView>
  </sheetViews>
  <sheetFormatPr defaultColWidth="9.23046875" defaultRowHeight="15.5" x14ac:dyDescent="0.35"/>
  <cols>
    <col min="1" max="1" width="33.3828125" style="9" customWidth="1"/>
    <col min="2" max="2" width="24.53515625" style="9" customWidth="1"/>
    <col min="3" max="3" width="23.15234375" style="9" customWidth="1"/>
    <col min="4" max="4" width="13.23046875" style="9" customWidth="1"/>
    <col min="5" max="5" width="7.23046875" style="9" customWidth="1"/>
    <col min="6" max="6" width="9.23046875" style="9"/>
    <col min="7" max="7" width="6.69140625" style="9" customWidth="1"/>
    <col min="8" max="8" width="9.23046875" style="9"/>
    <col min="9" max="9" width="15.23046875" style="9" bestFit="1" customWidth="1"/>
    <col min="10" max="10" width="18.3828125" style="9" bestFit="1" customWidth="1"/>
    <col min="11" max="16384" width="9.23046875" style="9"/>
  </cols>
  <sheetData>
    <row r="1" spans="1:10" ht="20.5" customHeight="1" x14ac:dyDescent="0.4">
      <c r="A1" s="41" t="s">
        <v>196</v>
      </c>
      <c r="B1" s="42"/>
      <c r="C1" s="42"/>
      <c r="D1" s="42"/>
      <c r="E1" s="42"/>
    </row>
    <row r="2" spans="1:10" ht="20.5" customHeight="1" thickBot="1" x14ac:dyDescent="0.4">
      <c r="A2" s="33" t="s">
        <v>99</v>
      </c>
      <c r="B2" s="43"/>
      <c r="C2" s="43"/>
      <c r="D2" s="43"/>
      <c r="E2" s="43"/>
    </row>
    <row r="3" spans="1:10" s="5" customFormat="1" ht="50.5" customHeight="1" thickBot="1" x14ac:dyDescent="0.3">
      <c r="A3" s="108" t="s">
        <v>23</v>
      </c>
      <c r="B3" s="109" t="s">
        <v>201</v>
      </c>
      <c r="C3" s="109" t="s">
        <v>202</v>
      </c>
      <c r="D3" s="109" t="s">
        <v>24</v>
      </c>
      <c r="E3" s="109" t="s">
        <v>25</v>
      </c>
    </row>
    <row r="4" spans="1:10" s="5" customFormat="1" ht="20.149999999999999" customHeight="1" x14ac:dyDescent="0.35">
      <c r="A4" s="95" t="s">
        <v>7</v>
      </c>
      <c r="B4" s="93">
        <v>123865692</v>
      </c>
      <c r="C4" s="93">
        <v>126972821</v>
      </c>
      <c r="D4" s="94">
        <v>2.5085E-2</v>
      </c>
      <c r="E4" s="95">
        <v>17</v>
      </c>
      <c r="G4" s="24"/>
      <c r="I4" s="44"/>
      <c r="J4" s="45"/>
    </row>
    <row r="5" spans="1:10" s="5" customFormat="1" ht="15.65" customHeight="1" x14ac:dyDescent="0.35">
      <c r="A5" s="98" t="s">
        <v>0</v>
      </c>
      <c r="B5" s="96">
        <v>227541286</v>
      </c>
      <c r="C5" s="96">
        <v>232092112</v>
      </c>
      <c r="D5" s="97">
        <v>0.02</v>
      </c>
      <c r="E5" s="98">
        <v>21</v>
      </c>
      <c r="G5" s="24"/>
      <c r="I5" s="44"/>
      <c r="J5" s="45"/>
    </row>
    <row r="6" spans="1:10" s="5" customFormat="1" ht="15.65" customHeight="1" x14ac:dyDescent="0.35">
      <c r="A6" s="101" t="s">
        <v>1</v>
      </c>
      <c r="B6" s="99">
        <v>198735689</v>
      </c>
      <c r="C6" s="99">
        <v>202710403</v>
      </c>
      <c r="D6" s="100">
        <v>0.02</v>
      </c>
      <c r="E6" s="101">
        <v>21</v>
      </c>
      <c r="G6" s="24"/>
      <c r="I6" s="44"/>
      <c r="J6" s="45"/>
    </row>
    <row r="7" spans="1:10" s="5" customFormat="1" ht="15.65" customHeight="1" x14ac:dyDescent="0.35">
      <c r="A7" s="98" t="s">
        <v>8</v>
      </c>
      <c r="B7" s="96">
        <v>187785080</v>
      </c>
      <c r="C7" s="96">
        <v>194743520</v>
      </c>
      <c r="D7" s="97">
        <v>3.7054999999999998E-2</v>
      </c>
      <c r="E7" s="98">
        <v>4</v>
      </c>
      <c r="G7" s="24"/>
      <c r="I7" s="44"/>
      <c r="J7" s="45"/>
    </row>
    <row r="8" spans="1:10" s="5" customFormat="1" ht="15.65" customHeight="1" x14ac:dyDescent="0.35">
      <c r="A8" s="101" t="s">
        <v>9</v>
      </c>
      <c r="B8" s="99">
        <v>251958963</v>
      </c>
      <c r="C8" s="99">
        <v>257554749</v>
      </c>
      <c r="D8" s="100">
        <v>2.2209E-2</v>
      </c>
      <c r="E8" s="101">
        <v>20</v>
      </c>
      <c r="G8" s="24"/>
      <c r="I8" s="44"/>
      <c r="J8" s="45"/>
    </row>
    <row r="9" spans="1:10" s="5" customFormat="1" ht="15.65" customHeight="1" x14ac:dyDescent="0.35">
      <c r="A9" s="98" t="s">
        <v>10</v>
      </c>
      <c r="B9" s="96">
        <v>224721905</v>
      </c>
      <c r="C9" s="96">
        <v>231962803</v>
      </c>
      <c r="D9" s="97">
        <v>3.2222000000000001E-2</v>
      </c>
      <c r="E9" s="98">
        <v>8</v>
      </c>
      <c r="G9" s="24"/>
      <c r="I9" s="44"/>
      <c r="J9" s="45"/>
    </row>
    <row r="10" spans="1:10" s="5" customFormat="1" ht="15.65" customHeight="1" x14ac:dyDescent="0.35">
      <c r="A10" s="101" t="s">
        <v>2</v>
      </c>
      <c r="B10" s="99">
        <v>228558498</v>
      </c>
      <c r="C10" s="99">
        <v>234940015</v>
      </c>
      <c r="D10" s="100">
        <v>2.7921000000000001E-2</v>
      </c>
      <c r="E10" s="101">
        <v>11</v>
      </c>
      <c r="G10" s="24"/>
      <c r="I10" s="44"/>
      <c r="J10" s="45"/>
    </row>
    <row r="11" spans="1:10" s="5" customFormat="1" ht="15.65" customHeight="1" x14ac:dyDescent="0.35">
      <c r="A11" s="98" t="s">
        <v>3</v>
      </c>
      <c r="B11" s="96">
        <v>129341300</v>
      </c>
      <c r="C11" s="96">
        <v>132714535</v>
      </c>
      <c r="D11" s="97">
        <v>2.6079999999999999E-2</v>
      </c>
      <c r="E11" s="98">
        <v>14</v>
      </c>
      <c r="G11" s="24"/>
      <c r="I11" s="44"/>
      <c r="J11" s="45"/>
    </row>
    <row r="12" spans="1:10" s="5" customFormat="1" ht="15.65" customHeight="1" x14ac:dyDescent="0.35">
      <c r="A12" s="101" t="s">
        <v>11</v>
      </c>
      <c r="B12" s="99">
        <v>212626190</v>
      </c>
      <c r="C12" s="99">
        <v>217998607</v>
      </c>
      <c r="D12" s="100">
        <v>2.5267000000000001E-2</v>
      </c>
      <c r="E12" s="101">
        <v>16</v>
      </c>
      <c r="G12" s="24"/>
      <c r="I12" s="44"/>
      <c r="J12" s="45"/>
    </row>
    <row r="13" spans="1:10" s="5" customFormat="1" ht="15.65" customHeight="1" x14ac:dyDescent="0.35">
      <c r="A13" s="98" t="s">
        <v>12</v>
      </c>
      <c r="B13" s="96">
        <v>338438972</v>
      </c>
      <c r="C13" s="96">
        <v>349441250</v>
      </c>
      <c r="D13" s="97">
        <v>3.2509000000000003E-2</v>
      </c>
      <c r="E13" s="98">
        <v>7</v>
      </c>
      <c r="G13" s="24"/>
      <c r="I13" s="44"/>
      <c r="J13" s="45"/>
    </row>
    <row r="14" spans="1:10" s="5" customFormat="1" ht="15.65" customHeight="1" x14ac:dyDescent="0.35">
      <c r="A14" s="101" t="s">
        <v>13</v>
      </c>
      <c r="B14" s="99">
        <v>417587526</v>
      </c>
      <c r="C14" s="99">
        <v>433589751</v>
      </c>
      <c r="D14" s="100">
        <v>3.8321000000000001E-2</v>
      </c>
      <c r="E14" s="101">
        <v>3</v>
      </c>
      <c r="G14" s="24"/>
      <c r="I14" s="44"/>
      <c r="J14" s="45"/>
    </row>
    <row r="15" spans="1:10" s="5" customFormat="1" ht="15.65" customHeight="1" x14ac:dyDescent="0.35">
      <c r="A15" s="98" t="s">
        <v>14</v>
      </c>
      <c r="B15" s="96">
        <v>276915372</v>
      </c>
      <c r="C15" s="96">
        <v>284624181</v>
      </c>
      <c r="D15" s="97">
        <v>2.7838000000000002E-2</v>
      </c>
      <c r="E15" s="98">
        <v>12</v>
      </c>
      <c r="G15" s="24"/>
      <c r="I15" s="44"/>
      <c r="J15" s="45"/>
    </row>
    <row r="16" spans="1:10" s="5" customFormat="1" ht="15.65" customHeight="1" x14ac:dyDescent="0.35">
      <c r="A16" s="101" t="s">
        <v>15</v>
      </c>
      <c r="B16" s="99">
        <v>250556549</v>
      </c>
      <c r="C16" s="99">
        <v>257978338</v>
      </c>
      <c r="D16" s="100">
        <v>2.9621000000000001E-2</v>
      </c>
      <c r="E16" s="101">
        <v>10</v>
      </c>
      <c r="G16" s="24"/>
      <c r="I16" s="44"/>
      <c r="J16" s="45"/>
    </row>
    <row r="17" spans="1:10" s="5" customFormat="1" ht="15.65" customHeight="1" x14ac:dyDescent="0.35">
      <c r="A17" s="98" t="s">
        <v>16</v>
      </c>
      <c r="B17" s="96">
        <v>202630790</v>
      </c>
      <c r="C17" s="96">
        <v>208896089</v>
      </c>
      <c r="D17" s="97">
        <v>3.092E-2</v>
      </c>
      <c r="E17" s="98">
        <v>9</v>
      </c>
      <c r="G17" s="24"/>
      <c r="I17" s="44"/>
      <c r="J17" s="45"/>
    </row>
    <row r="18" spans="1:10" s="5" customFormat="1" ht="15.65" customHeight="1" x14ac:dyDescent="0.35">
      <c r="A18" s="101" t="s">
        <v>4</v>
      </c>
      <c r="B18" s="99">
        <v>471049392</v>
      </c>
      <c r="C18" s="99">
        <v>484111581</v>
      </c>
      <c r="D18" s="100">
        <v>2.7730000000000001E-2</v>
      </c>
      <c r="E18" s="101">
        <v>13</v>
      </c>
      <c r="F18" s="24"/>
      <c r="G18" s="24"/>
      <c r="I18" s="44"/>
      <c r="J18" s="45"/>
    </row>
    <row r="19" spans="1:10" s="5" customFormat="1" ht="15.65" customHeight="1" x14ac:dyDescent="0.35">
      <c r="A19" s="98" t="s">
        <v>17</v>
      </c>
      <c r="B19" s="96">
        <v>118885845</v>
      </c>
      <c r="C19" s="96">
        <v>122922957</v>
      </c>
      <c r="D19" s="97">
        <v>3.3958000000000002E-2</v>
      </c>
      <c r="E19" s="98">
        <v>5</v>
      </c>
      <c r="G19" s="24"/>
      <c r="I19" s="44"/>
      <c r="J19" s="45"/>
    </row>
    <row r="20" spans="1:10" s="5" customFormat="1" ht="15.65" customHeight="1" x14ac:dyDescent="0.35">
      <c r="A20" s="101" t="s">
        <v>18</v>
      </c>
      <c r="B20" s="99">
        <v>340036767</v>
      </c>
      <c r="C20" s="99">
        <v>347725997</v>
      </c>
      <c r="D20" s="100">
        <v>2.2613000000000001E-2</v>
      </c>
      <c r="E20" s="101">
        <v>19</v>
      </c>
      <c r="G20" s="24"/>
      <c r="I20" s="44"/>
      <c r="J20" s="45"/>
    </row>
    <row r="21" spans="1:10" s="5" customFormat="1" ht="15.65" customHeight="1" x14ac:dyDescent="0.35">
      <c r="A21" s="98" t="s">
        <v>5</v>
      </c>
      <c r="B21" s="96">
        <v>139808838</v>
      </c>
      <c r="C21" s="96">
        <v>143433364</v>
      </c>
      <c r="D21" s="97">
        <v>2.5925E-2</v>
      </c>
      <c r="E21" s="98">
        <v>15</v>
      </c>
      <c r="G21" s="24"/>
      <c r="I21" s="44"/>
      <c r="J21" s="45"/>
    </row>
    <row r="22" spans="1:10" s="5" customFormat="1" ht="15.65" customHeight="1" x14ac:dyDescent="0.35">
      <c r="A22" s="101" t="s">
        <v>6</v>
      </c>
      <c r="B22" s="99">
        <v>172265482</v>
      </c>
      <c r="C22" s="99">
        <v>177988543</v>
      </c>
      <c r="D22" s="100">
        <v>3.3222000000000002E-2</v>
      </c>
      <c r="E22" s="101">
        <v>6</v>
      </c>
      <c r="G22" s="24"/>
      <c r="I22" s="44"/>
      <c r="J22" s="45"/>
    </row>
    <row r="23" spans="1:10" s="5" customFormat="1" ht="15.65" customHeight="1" x14ac:dyDescent="0.35">
      <c r="A23" s="98" t="s">
        <v>19</v>
      </c>
      <c r="B23" s="96">
        <v>122561057</v>
      </c>
      <c r="C23" s="96">
        <v>125354735</v>
      </c>
      <c r="D23" s="97">
        <v>2.2793999999999998E-2</v>
      </c>
      <c r="E23" s="98">
        <v>18</v>
      </c>
      <c r="G23" s="24"/>
      <c r="I23" s="44"/>
      <c r="J23" s="45"/>
    </row>
    <row r="24" spans="1:10" s="5" customFormat="1" ht="15.65" customHeight="1" x14ac:dyDescent="0.35">
      <c r="A24" s="101" t="s">
        <v>20</v>
      </c>
      <c r="B24" s="99">
        <v>289305593</v>
      </c>
      <c r="C24" s="99">
        <v>302973087</v>
      </c>
      <c r="D24" s="100">
        <v>4.7241999999999999E-2</v>
      </c>
      <c r="E24" s="101">
        <v>1</v>
      </c>
      <c r="G24" s="24"/>
      <c r="I24" s="44"/>
      <c r="J24" s="45"/>
    </row>
    <row r="25" spans="1:10" s="5" customFormat="1" ht="15.65" customHeight="1" thickBot="1" x14ac:dyDescent="0.4">
      <c r="A25" s="98" t="s">
        <v>21</v>
      </c>
      <c r="B25" s="102">
        <v>594711882</v>
      </c>
      <c r="C25" s="102">
        <v>618959329</v>
      </c>
      <c r="D25" s="103">
        <v>4.0772000000000003E-2</v>
      </c>
      <c r="E25" s="104">
        <v>2</v>
      </c>
      <c r="G25" s="24"/>
      <c r="I25" s="44"/>
      <c r="J25" s="45"/>
    </row>
    <row r="26" spans="1:10" s="5" customFormat="1" ht="20.149999999999999" customHeight="1" thickBot="1" x14ac:dyDescent="0.4">
      <c r="A26" s="111" t="s">
        <v>22</v>
      </c>
      <c r="B26" s="105">
        <v>5519888668</v>
      </c>
      <c r="C26" s="105">
        <v>5689688767</v>
      </c>
      <c r="D26" s="106">
        <v>3.0761507923949383E-2</v>
      </c>
      <c r="E26" s="107"/>
      <c r="G26" s="24"/>
      <c r="I26" s="46"/>
      <c r="J26" s="45"/>
    </row>
    <row r="27" spans="1:10" s="5" customFormat="1" ht="13" customHeight="1" x14ac:dyDescent="0.3">
      <c r="A27" s="47"/>
      <c r="B27" s="47"/>
      <c r="C27" s="47"/>
      <c r="D27" s="47"/>
      <c r="E27" s="47"/>
    </row>
    <row r="28" spans="1:10" s="5" customFormat="1" ht="12.5" customHeight="1" x14ac:dyDescent="0.3">
      <c r="A28" s="47"/>
      <c r="B28" s="48"/>
      <c r="C28" s="47"/>
      <c r="D28" s="47"/>
      <c r="E28" s="47"/>
    </row>
    <row r="29" spans="1:10" s="5" customFormat="1" ht="13" x14ac:dyDescent="0.3">
      <c r="B29" s="48"/>
      <c r="C29" s="49"/>
    </row>
    <row r="30" spans="1:10" s="5" customFormat="1" ht="13" x14ac:dyDescent="0.3">
      <c r="B30" s="48"/>
      <c r="C30" s="47"/>
    </row>
    <row r="31" spans="1:10" x14ac:dyDescent="0.35">
      <c r="B31" s="48"/>
      <c r="C31" s="47"/>
    </row>
    <row r="32" spans="1:10" x14ac:dyDescent="0.35">
      <c r="B32" s="48"/>
      <c r="C32" s="47"/>
    </row>
    <row r="33" spans="2:3" x14ac:dyDescent="0.35">
      <c r="B33" s="48"/>
      <c r="C33" s="47"/>
    </row>
    <row r="34" spans="2:3" x14ac:dyDescent="0.35">
      <c r="B34" s="48"/>
      <c r="C34" s="47"/>
    </row>
    <row r="35" spans="2:3" x14ac:dyDescent="0.35">
      <c r="B35" s="48"/>
      <c r="C35" s="47"/>
    </row>
    <row r="36" spans="2:3" x14ac:dyDescent="0.35">
      <c r="B36" s="48"/>
      <c r="C36" s="47"/>
    </row>
    <row r="37" spans="2:3" x14ac:dyDescent="0.35">
      <c r="B37" s="48"/>
      <c r="C37" s="47"/>
    </row>
    <row r="38" spans="2:3" x14ac:dyDescent="0.35">
      <c r="B38" s="48"/>
      <c r="C38" s="47"/>
    </row>
    <row r="39" spans="2:3" x14ac:dyDescent="0.35">
      <c r="B39" s="48"/>
      <c r="C39" s="47"/>
    </row>
    <row r="40" spans="2:3" x14ac:dyDescent="0.35">
      <c r="B40" s="48"/>
      <c r="C40" s="47"/>
    </row>
    <row r="41" spans="2:3" x14ac:dyDescent="0.35">
      <c r="B41" s="48"/>
      <c r="C41" s="47"/>
    </row>
    <row r="42" spans="2:3" x14ac:dyDescent="0.35">
      <c r="B42" s="48"/>
      <c r="C42" s="47"/>
    </row>
    <row r="43" spans="2:3" x14ac:dyDescent="0.35">
      <c r="B43" s="48"/>
      <c r="C43" s="47"/>
    </row>
    <row r="44" spans="2:3" x14ac:dyDescent="0.35">
      <c r="B44" s="48"/>
      <c r="C44" s="47"/>
    </row>
    <row r="45" spans="2:3" x14ac:dyDescent="0.35">
      <c r="B45" s="48"/>
      <c r="C45" s="47"/>
    </row>
    <row r="46" spans="2:3" x14ac:dyDescent="0.35">
      <c r="B46" s="48"/>
      <c r="C46" s="47"/>
    </row>
    <row r="47" spans="2:3" x14ac:dyDescent="0.35">
      <c r="B47" s="48"/>
      <c r="C47" s="47"/>
    </row>
    <row r="48" spans="2:3" x14ac:dyDescent="0.35">
      <c r="B48" s="48"/>
      <c r="C48" s="47"/>
    </row>
    <row r="49" spans="2:3" x14ac:dyDescent="0.35">
      <c r="B49" s="48"/>
      <c r="C49" s="47"/>
    </row>
    <row r="50" spans="2:3" x14ac:dyDescent="0.35">
      <c r="B50" s="48"/>
      <c r="C50" s="47"/>
    </row>
    <row r="51" spans="2:3" x14ac:dyDescent="0.35">
      <c r="B51" s="11"/>
      <c r="C51" s="50"/>
    </row>
    <row r="52" spans="2:3" x14ac:dyDescent="0.35">
      <c r="B52" s="11"/>
      <c r="C52" s="50"/>
    </row>
    <row r="53" spans="2:3" x14ac:dyDescent="0.35">
      <c r="B53" s="11"/>
      <c r="C53" s="50"/>
    </row>
    <row r="54" spans="2:3" x14ac:dyDescent="0.35">
      <c r="B54" s="11"/>
      <c r="C54" s="50"/>
    </row>
    <row r="55" spans="2:3" x14ac:dyDescent="0.35">
      <c r="B55" s="11"/>
    </row>
    <row r="56" spans="2:3" x14ac:dyDescent="0.35">
      <c r="B56" s="11"/>
    </row>
    <row r="57" spans="2:3" x14ac:dyDescent="0.35">
      <c r="B57" s="11"/>
    </row>
    <row r="58" spans="2:3" x14ac:dyDescent="0.35">
      <c r="B58" s="11"/>
    </row>
    <row r="59" spans="2:3" x14ac:dyDescent="0.35">
      <c r="B59" s="11"/>
    </row>
    <row r="60" spans="2:3" x14ac:dyDescent="0.35">
      <c r="B60" s="11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G53"/>
  <sheetViews>
    <sheetView showGridLines="0" showRuler="0" zoomScale="70" zoomScaleNormal="70" workbookViewId="0">
      <selection activeCell="B4" sqref="B4:E26"/>
    </sheetView>
  </sheetViews>
  <sheetFormatPr defaultColWidth="9.23046875" defaultRowHeight="15.5" x14ac:dyDescent="0.35"/>
  <cols>
    <col min="1" max="1" width="30.53515625" style="9" customWidth="1"/>
    <col min="2" max="2" width="24.921875" style="9" customWidth="1"/>
    <col min="3" max="3" width="23.15234375" style="9" customWidth="1"/>
    <col min="4" max="4" width="13.23046875" style="9" customWidth="1"/>
    <col min="5" max="5" width="7.23046875" style="9" customWidth="1"/>
    <col min="6" max="6" width="9.23046875" style="9"/>
    <col min="7" max="7" width="10" style="9" bestFit="1" customWidth="1"/>
    <col min="8" max="16384" width="9.23046875" style="9"/>
  </cols>
  <sheetData>
    <row r="1" spans="1:7" s="5" customFormat="1" ht="19" x14ac:dyDescent="0.4">
      <c r="A1" s="41" t="s">
        <v>197</v>
      </c>
      <c r="B1" s="41"/>
      <c r="C1" s="41"/>
      <c r="D1" s="41"/>
      <c r="E1" s="41"/>
    </row>
    <row r="2" spans="1:7" s="5" customFormat="1" ht="20.5" customHeight="1" thickBot="1" x14ac:dyDescent="0.4">
      <c r="A2" s="33" t="s">
        <v>99</v>
      </c>
      <c r="B2" s="30"/>
      <c r="C2" s="30"/>
      <c r="D2" s="30"/>
      <c r="E2" s="39"/>
      <c r="F2" s="8"/>
    </row>
    <row r="3" spans="1:7" s="5" customFormat="1" ht="43" customHeight="1" thickBot="1" x14ac:dyDescent="0.3">
      <c r="A3" s="112" t="s">
        <v>23</v>
      </c>
      <c r="B3" s="109" t="s">
        <v>201</v>
      </c>
      <c r="C3" s="109" t="s">
        <v>202</v>
      </c>
      <c r="D3" s="109" t="s">
        <v>24</v>
      </c>
      <c r="E3" s="109" t="s">
        <v>25</v>
      </c>
    </row>
    <row r="4" spans="1:7" s="5" customFormat="1" ht="20.149999999999999" customHeight="1" x14ac:dyDescent="0.35">
      <c r="A4" s="95" t="s">
        <v>7</v>
      </c>
      <c r="B4" s="93">
        <v>123865692</v>
      </c>
      <c r="C4" s="93">
        <v>126972821</v>
      </c>
      <c r="D4" s="94">
        <v>2.5085E-2</v>
      </c>
      <c r="E4" s="95">
        <v>17</v>
      </c>
      <c r="G4" s="52"/>
    </row>
    <row r="5" spans="1:7" s="5" customFormat="1" ht="15.65" customHeight="1" x14ac:dyDescent="0.35">
      <c r="A5" s="98" t="s">
        <v>0</v>
      </c>
      <c r="B5" s="96">
        <v>227541286</v>
      </c>
      <c r="C5" s="96">
        <v>232092112</v>
      </c>
      <c r="D5" s="97">
        <v>0.02</v>
      </c>
      <c r="E5" s="98">
        <v>21</v>
      </c>
      <c r="G5" s="52"/>
    </row>
    <row r="6" spans="1:7" s="5" customFormat="1" ht="15.65" customHeight="1" x14ac:dyDescent="0.35">
      <c r="A6" s="101" t="s">
        <v>1</v>
      </c>
      <c r="B6" s="99">
        <v>198735689</v>
      </c>
      <c r="C6" s="99">
        <v>202710403</v>
      </c>
      <c r="D6" s="100">
        <v>0.02</v>
      </c>
      <c r="E6" s="101">
        <v>21</v>
      </c>
      <c r="G6" s="52"/>
    </row>
    <row r="7" spans="1:7" s="5" customFormat="1" ht="15.65" customHeight="1" x14ac:dyDescent="0.35">
      <c r="A7" s="98" t="s">
        <v>8</v>
      </c>
      <c r="B7" s="96">
        <v>187785080</v>
      </c>
      <c r="C7" s="96">
        <v>194743520</v>
      </c>
      <c r="D7" s="97">
        <v>3.7054999999999998E-2</v>
      </c>
      <c r="E7" s="98">
        <v>4</v>
      </c>
      <c r="G7" s="52"/>
    </row>
    <row r="8" spans="1:7" s="5" customFormat="1" ht="15.65" customHeight="1" x14ac:dyDescent="0.35">
      <c r="A8" s="101" t="s">
        <v>9</v>
      </c>
      <c r="B8" s="99">
        <v>251958963</v>
      </c>
      <c r="C8" s="99">
        <v>257554749</v>
      </c>
      <c r="D8" s="100">
        <v>2.2209E-2</v>
      </c>
      <c r="E8" s="101">
        <v>20</v>
      </c>
      <c r="G8" s="52"/>
    </row>
    <row r="9" spans="1:7" s="5" customFormat="1" ht="15.65" customHeight="1" x14ac:dyDescent="0.35">
      <c r="A9" s="98" t="s">
        <v>10</v>
      </c>
      <c r="B9" s="96">
        <v>224721905</v>
      </c>
      <c r="C9" s="96">
        <v>231962803</v>
      </c>
      <c r="D9" s="97">
        <v>3.2222000000000001E-2</v>
      </c>
      <c r="E9" s="98">
        <v>8</v>
      </c>
      <c r="G9" s="52"/>
    </row>
    <row r="10" spans="1:7" s="5" customFormat="1" ht="15.65" customHeight="1" x14ac:dyDescent="0.35">
      <c r="A10" s="101" t="s">
        <v>2</v>
      </c>
      <c r="B10" s="99">
        <v>228558498</v>
      </c>
      <c r="C10" s="99">
        <v>234940015</v>
      </c>
      <c r="D10" s="100">
        <v>2.7921000000000001E-2</v>
      </c>
      <c r="E10" s="101">
        <v>11</v>
      </c>
      <c r="G10" s="52"/>
    </row>
    <row r="11" spans="1:7" s="5" customFormat="1" ht="15.65" customHeight="1" x14ac:dyDescent="0.35">
      <c r="A11" s="98" t="s">
        <v>3</v>
      </c>
      <c r="B11" s="96">
        <v>129341300</v>
      </c>
      <c r="C11" s="96">
        <v>132714535</v>
      </c>
      <c r="D11" s="97">
        <v>2.6079999999999999E-2</v>
      </c>
      <c r="E11" s="98">
        <v>14</v>
      </c>
      <c r="G11" s="52"/>
    </row>
    <row r="12" spans="1:7" s="5" customFormat="1" ht="15.65" customHeight="1" x14ac:dyDescent="0.35">
      <c r="A12" s="101" t="s">
        <v>11</v>
      </c>
      <c r="B12" s="99">
        <v>212626190</v>
      </c>
      <c r="C12" s="99">
        <v>217998607</v>
      </c>
      <c r="D12" s="100">
        <v>2.5267000000000001E-2</v>
      </c>
      <c r="E12" s="101">
        <v>16</v>
      </c>
      <c r="G12" s="52"/>
    </row>
    <row r="13" spans="1:7" s="5" customFormat="1" ht="15.65" customHeight="1" x14ac:dyDescent="0.35">
      <c r="A13" s="98" t="s">
        <v>12</v>
      </c>
      <c r="B13" s="96">
        <v>338438972</v>
      </c>
      <c r="C13" s="96">
        <v>349441250</v>
      </c>
      <c r="D13" s="97">
        <v>3.2509000000000003E-2</v>
      </c>
      <c r="E13" s="98">
        <v>7</v>
      </c>
      <c r="G13" s="52"/>
    </row>
    <row r="14" spans="1:7" s="5" customFormat="1" ht="15.65" customHeight="1" x14ac:dyDescent="0.35">
      <c r="A14" s="101" t="s">
        <v>13</v>
      </c>
      <c r="B14" s="99">
        <v>417587526</v>
      </c>
      <c r="C14" s="99">
        <v>433589751</v>
      </c>
      <c r="D14" s="100">
        <v>3.8321000000000001E-2</v>
      </c>
      <c r="E14" s="101">
        <v>3</v>
      </c>
      <c r="G14" s="52"/>
    </row>
    <row r="15" spans="1:7" s="5" customFormat="1" ht="15.65" customHeight="1" x14ac:dyDescent="0.35">
      <c r="A15" s="98" t="s">
        <v>14</v>
      </c>
      <c r="B15" s="96">
        <v>276915372</v>
      </c>
      <c r="C15" s="96">
        <v>284624181</v>
      </c>
      <c r="D15" s="97">
        <v>2.7838000000000002E-2</v>
      </c>
      <c r="E15" s="98">
        <v>12</v>
      </c>
      <c r="G15" s="52"/>
    </row>
    <row r="16" spans="1:7" s="5" customFormat="1" ht="15.65" customHeight="1" x14ac:dyDescent="0.35">
      <c r="A16" s="101" t="s">
        <v>15</v>
      </c>
      <c r="B16" s="99">
        <v>250556549</v>
      </c>
      <c r="C16" s="99">
        <v>257978338</v>
      </c>
      <c r="D16" s="100">
        <v>2.9621000000000001E-2</v>
      </c>
      <c r="E16" s="101">
        <v>10</v>
      </c>
      <c r="G16" s="52"/>
    </row>
    <row r="17" spans="1:7" s="5" customFormat="1" ht="15.65" customHeight="1" x14ac:dyDescent="0.35">
      <c r="A17" s="98" t="s">
        <v>16</v>
      </c>
      <c r="B17" s="96">
        <v>202630790</v>
      </c>
      <c r="C17" s="96">
        <v>208896089</v>
      </c>
      <c r="D17" s="97">
        <v>3.092E-2</v>
      </c>
      <c r="E17" s="98">
        <v>9</v>
      </c>
      <c r="G17" s="52"/>
    </row>
    <row r="18" spans="1:7" s="5" customFormat="1" ht="15.65" customHeight="1" x14ac:dyDescent="0.35">
      <c r="A18" s="101" t="s">
        <v>4</v>
      </c>
      <c r="B18" s="99">
        <v>471049392</v>
      </c>
      <c r="C18" s="99">
        <v>484111581</v>
      </c>
      <c r="D18" s="100">
        <v>2.7730000000000001E-2</v>
      </c>
      <c r="E18" s="101">
        <v>13</v>
      </c>
      <c r="G18" s="52"/>
    </row>
    <row r="19" spans="1:7" s="5" customFormat="1" ht="15.65" customHeight="1" x14ac:dyDescent="0.35">
      <c r="A19" s="98" t="s">
        <v>17</v>
      </c>
      <c r="B19" s="96">
        <v>118885845</v>
      </c>
      <c r="C19" s="96">
        <v>122922957</v>
      </c>
      <c r="D19" s="97">
        <v>3.3958000000000002E-2</v>
      </c>
      <c r="E19" s="98">
        <v>5</v>
      </c>
      <c r="G19" s="52"/>
    </row>
    <row r="20" spans="1:7" s="5" customFormat="1" ht="15.65" customHeight="1" x14ac:dyDescent="0.35">
      <c r="A20" s="101" t="s">
        <v>18</v>
      </c>
      <c r="B20" s="99">
        <v>340036767</v>
      </c>
      <c r="C20" s="99">
        <v>347725997</v>
      </c>
      <c r="D20" s="100">
        <v>2.2613000000000001E-2</v>
      </c>
      <c r="E20" s="101">
        <v>19</v>
      </c>
      <c r="G20" s="52"/>
    </row>
    <row r="21" spans="1:7" s="5" customFormat="1" ht="15.65" customHeight="1" x14ac:dyDescent="0.35">
      <c r="A21" s="98" t="s">
        <v>5</v>
      </c>
      <c r="B21" s="96">
        <v>139808838</v>
      </c>
      <c r="C21" s="96">
        <v>143433364</v>
      </c>
      <c r="D21" s="97">
        <v>2.5925E-2</v>
      </c>
      <c r="E21" s="98">
        <v>15</v>
      </c>
      <c r="G21" s="52"/>
    </row>
    <row r="22" spans="1:7" s="5" customFormat="1" ht="15.65" customHeight="1" x14ac:dyDescent="0.35">
      <c r="A22" s="101" t="s">
        <v>6</v>
      </c>
      <c r="B22" s="99">
        <v>172265482</v>
      </c>
      <c r="C22" s="99">
        <v>177988543</v>
      </c>
      <c r="D22" s="100">
        <v>3.3222000000000002E-2</v>
      </c>
      <c r="E22" s="101">
        <v>6</v>
      </c>
      <c r="G22" s="52"/>
    </row>
    <row r="23" spans="1:7" s="5" customFormat="1" ht="15.65" customHeight="1" x14ac:dyDescent="0.35">
      <c r="A23" s="98" t="s">
        <v>19</v>
      </c>
      <c r="B23" s="96">
        <v>122561057</v>
      </c>
      <c r="C23" s="96">
        <v>125354735</v>
      </c>
      <c r="D23" s="97">
        <v>2.2793999999999998E-2</v>
      </c>
      <c r="E23" s="98">
        <v>18</v>
      </c>
      <c r="G23" s="52"/>
    </row>
    <row r="24" spans="1:7" s="5" customFormat="1" ht="15.65" customHeight="1" x14ac:dyDescent="0.35">
      <c r="A24" s="101" t="s">
        <v>20</v>
      </c>
      <c r="B24" s="99">
        <v>289305593</v>
      </c>
      <c r="C24" s="99">
        <v>302973087</v>
      </c>
      <c r="D24" s="100">
        <v>4.7241999999999999E-2</v>
      </c>
      <c r="E24" s="101">
        <v>1</v>
      </c>
      <c r="G24" s="52"/>
    </row>
    <row r="25" spans="1:7" s="5" customFormat="1" ht="15.65" customHeight="1" thickBot="1" x14ac:dyDescent="0.4">
      <c r="A25" s="104" t="s">
        <v>21</v>
      </c>
      <c r="B25" s="102">
        <v>594711882</v>
      </c>
      <c r="C25" s="102">
        <v>618959329</v>
      </c>
      <c r="D25" s="103">
        <v>4.0772000000000003E-2</v>
      </c>
      <c r="E25" s="104">
        <v>2</v>
      </c>
      <c r="G25" s="52"/>
    </row>
    <row r="26" spans="1:7" s="5" customFormat="1" ht="20.149999999999999" customHeight="1" thickBot="1" x14ac:dyDescent="0.4">
      <c r="A26" s="111" t="s">
        <v>22</v>
      </c>
      <c r="B26" s="105">
        <v>5519888668</v>
      </c>
      <c r="C26" s="105">
        <v>5689688767</v>
      </c>
      <c r="D26" s="106">
        <v>3.076150792394931E-2</v>
      </c>
      <c r="E26" s="107"/>
    </row>
    <row r="27" spans="1:7" s="5" customFormat="1" ht="12.5" x14ac:dyDescent="0.25">
      <c r="A27" s="53"/>
    </row>
    <row r="28" spans="1:7" s="5" customFormat="1" ht="12.5" x14ac:dyDescent="0.25"/>
    <row r="30" spans="1:7" x14ac:dyDescent="0.35">
      <c r="C30" s="11"/>
    </row>
    <row r="31" spans="1:7" x14ac:dyDescent="0.35">
      <c r="C31" s="11"/>
    </row>
    <row r="32" spans="1:7" x14ac:dyDescent="0.35">
      <c r="C32" s="11"/>
    </row>
    <row r="33" spans="3:3" x14ac:dyDescent="0.35">
      <c r="C33" s="11"/>
    </row>
    <row r="34" spans="3:3" x14ac:dyDescent="0.35">
      <c r="C34" s="11"/>
    </row>
    <row r="35" spans="3:3" x14ac:dyDescent="0.35">
      <c r="C35" s="11"/>
    </row>
    <row r="36" spans="3:3" x14ac:dyDescent="0.35">
      <c r="C36" s="11"/>
    </row>
    <row r="37" spans="3:3" x14ac:dyDescent="0.35">
      <c r="C37" s="11"/>
    </row>
    <row r="38" spans="3:3" x14ac:dyDescent="0.35">
      <c r="C38" s="11"/>
    </row>
    <row r="39" spans="3:3" x14ac:dyDescent="0.35">
      <c r="C39" s="11"/>
    </row>
    <row r="40" spans="3:3" x14ac:dyDescent="0.35">
      <c r="C40" s="11"/>
    </row>
    <row r="41" spans="3:3" x14ac:dyDescent="0.35">
      <c r="C41" s="11"/>
    </row>
    <row r="42" spans="3:3" x14ac:dyDescent="0.35">
      <c r="C42" s="11"/>
    </row>
    <row r="43" spans="3:3" x14ac:dyDescent="0.35">
      <c r="C43" s="11"/>
    </row>
    <row r="44" spans="3:3" x14ac:dyDescent="0.35">
      <c r="C44" s="11"/>
    </row>
    <row r="45" spans="3:3" x14ac:dyDescent="0.35">
      <c r="C45" s="11"/>
    </row>
    <row r="46" spans="3:3" x14ac:dyDescent="0.35">
      <c r="C46" s="11"/>
    </row>
    <row r="47" spans="3:3" x14ac:dyDescent="0.35">
      <c r="C47" s="11"/>
    </row>
    <row r="48" spans="3:3" x14ac:dyDescent="0.35">
      <c r="C48" s="11"/>
    </row>
    <row r="49" spans="2:3" x14ac:dyDescent="0.35">
      <c r="C49" s="11"/>
    </row>
    <row r="50" spans="2:3" x14ac:dyDescent="0.35">
      <c r="C50" s="11"/>
    </row>
    <row r="51" spans="2:3" x14ac:dyDescent="0.35">
      <c r="B51" s="11"/>
      <c r="C51" s="11"/>
    </row>
    <row r="52" spans="2:3" x14ac:dyDescent="0.35">
      <c r="B52" s="11"/>
      <c r="C52" s="11"/>
    </row>
    <row r="53" spans="2:3" x14ac:dyDescent="0.35">
      <c r="B53" s="11"/>
      <c r="C53" s="11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E28"/>
  <sheetViews>
    <sheetView showGridLines="0" zoomScale="70" zoomScaleNormal="70" workbookViewId="0">
      <selection activeCell="B4" sqref="B4:D26"/>
    </sheetView>
  </sheetViews>
  <sheetFormatPr defaultColWidth="9.23046875" defaultRowHeight="15.5" x14ac:dyDescent="0.35"/>
  <cols>
    <col min="1" max="1" width="29.15234375" style="6" customWidth="1"/>
    <col min="2" max="3" width="20.23046875" style="6" customWidth="1"/>
    <col min="4" max="4" width="7.3828125" style="6" customWidth="1"/>
    <col min="5" max="16384" width="9.23046875" style="6"/>
  </cols>
  <sheetData>
    <row r="1" spans="1:4" ht="19" x14ac:dyDescent="0.4">
      <c r="A1" s="15" t="s">
        <v>203</v>
      </c>
      <c r="D1" s="54"/>
    </row>
    <row r="2" spans="1:4" s="1" customFormat="1" ht="23" customHeight="1" thickBot="1" x14ac:dyDescent="0.4">
      <c r="A2" s="23" t="s">
        <v>99</v>
      </c>
      <c r="B2" s="37"/>
      <c r="C2" s="37"/>
      <c r="D2" s="37"/>
    </row>
    <row r="3" spans="1:4" s="1" customFormat="1" ht="62.4" customHeight="1" thickBot="1" x14ac:dyDescent="0.3">
      <c r="A3" s="118" t="s">
        <v>23</v>
      </c>
      <c r="B3" s="119" t="s">
        <v>204</v>
      </c>
      <c r="C3" s="119" t="s">
        <v>100</v>
      </c>
      <c r="D3" s="119" t="s">
        <v>25</v>
      </c>
    </row>
    <row r="4" spans="1:4" s="1" customFormat="1" ht="20.149999999999999" customHeight="1" x14ac:dyDescent="0.35">
      <c r="A4" s="22" t="s">
        <v>7</v>
      </c>
      <c r="B4" s="93">
        <v>126972821</v>
      </c>
      <c r="C4" s="113">
        <v>1838.8799403322278</v>
      </c>
      <c r="D4" s="95">
        <v>12</v>
      </c>
    </row>
    <row r="5" spans="1:4" s="1" customFormat="1" ht="15.65" customHeight="1" x14ac:dyDescent="0.35">
      <c r="A5" s="110" t="s">
        <v>0</v>
      </c>
      <c r="B5" s="96">
        <v>232092112</v>
      </c>
      <c r="C5" s="114">
        <v>1973.723431214974</v>
      </c>
      <c r="D5" s="98">
        <v>7</v>
      </c>
    </row>
    <row r="6" spans="1:4" s="1" customFormat="1" ht="15.65" customHeight="1" x14ac:dyDescent="0.35">
      <c r="A6" s="22" t="s">
        <v>1</v>
      </c>
      <c r="B6" s="99">
        <v>202710403</v>
      </c>
      <c r="C6" s="115">
        <v>1773.6495143932102</v>
      </c>
      <c r="D6" s="101">
        <v>14</v>
      </c>
    </row>
    <row r="7" spans="1:4" s="1" customFormat="1" ht="15.65" customHeight="1" x14ac:dyDescent="0.35">
      <c r="A7" s="110" t="s">
        <v>8</v>
      </c>
      <c r="B7" s="96">
        <v>194743520</v>
      </c>
      <c r="C7" s="114">
        <v>2016.8553615443568</v>
      </c>
      <c r="D7" s="98">
        <v>4</v>
      </c>
    </row>
    <row r="8" spans="1:4" s="1" customFormat="1" ht="15.65" customHeight="1" x14ac:dyDescent="0.35">
      <c r="A8" s="22" t="s">
        <v>9</v>
      </c>
      <c r="B8" s="99">
        <v>257554749</v>
      </c>
      <c r="C8" s="115">
        <v>1658.2307959747359</v>
      </c>
      <c r="D8" s="101">
        <v>20</v>
      </c>
    </row>
    <row r="9" spans="1:4" s="1" customFormat="1" ht="15.65" customHeight="1" x14ac:dyDescent="0.35">
      <c r="A9" s="110" t="s">
        <v>10</v>
      </c>
      <c r="B9" s="96">
        <v>231962803</v>
      </c>
      <c r="C9" s="114">
        <v>1713.2428541885165</v>
      </c>
      <c r="D9" s="98">
        <v>18</v>
      </c>
    </row>
    <row r="10" spans="1:4" s="1" customFormat="1" ht="15.65" customHeight="1" x14ac:dyDescent="0.35">
      <c r="A10" s="22" t="s">
        <v>2</v>
      </c>
      <c r="B10" s="99">
        <v>234940015</v>
      </c>
      <c r="C10" s="115">
        <v>1754.7110336019598</v>
      </c>
      <c r="D10" s="101">
        <v>16</v>
      </c>
    </row>
    <row r="11" spans="1:4" s="1" customFormat="1" ht="15.65" customHeight="1" x14ac:dyDescent="0.35">
      <c r="A11" s="110" t="s">
        <v>3</v>
      </c>
      <c r="B11" s="96">
        <v>132714535</v>
      </c>
      <c r="C11" s="114">
        <v>1853.296117860634</v>
      </c>
      <c r="D11" s="98">
        <v>10</v>
      </c>
    </row>
    <row r="12" spans="1:4" s="1" customFormat="1" ht="15.65" customHeight="1" x14ac:dyDescent="0.35">
      <c r="A12" s="22" t="s">
        <v>11</v>
      </c>
      <c r="B12" s="99">
        <v>217998607</v>
      </c>
      <c r="C12" s="115">
        <v>1752.8653662145102</v>
      </c>
      <c r="D12" s="101">
        <v>17</v>
      </c>
    </row>
    <row r="13" spans="1:4" s="1" customFormat="1" ht="15.65" customHeight="1" x14ac:dyDescent="0.35">
      <c r="A13" s="110" t="s">
        <v>12</v>
      </c>
      <c r="B13" s="96">
        <v>349441250</v>
      </c>
      <c r="C13" s="114">
        <v>1847.7516563820282</v>
      </c>
      <c r="D13" s="98">
        <v>11</v>
      </c>
    </row>
    <row r="14" spans="1:4" s="1" customFormat="1" ht="15.65" customHeight="1" x14ac:dyDescent="0.35">
      <c r="A14" s="22" t="s">
        <v>13</v>
      </c>
      <c r="B14" s="99">
        <v>433589751</v>
      </c>
      <c r="C14" s="115">
        <v>1797.0248547342944</v>
      </c>
      <c r="D14" s="101">
        <v>13</v>
      </c>
    </row>
    <row r="15" spans="1:4" s="1" customFormat="1" ht="15.65" customHeight="1" x14ac:dyDescent="0.35">
      <c r="A15" s="110" t="s">
        <v>14</v>
      </c>
      <c r="B15" s="96">
        <v>284624181</v>
      </c>
      <c r="C15" s="114">
        <v>2002.1678765880217</v>
      </c>
      <c r="D15" s="98">
        <v>5</v>
      </c>
    </row>
    <row r="16" spans="1:4" s="1" customFormat="1" ht="15.65" customHeight="1" x14ac:dyDescent="0.35">
      <c r="A16" s="22" t="s">
        <v>15</v>
      </c>
      <c r="B16" s="99">
        <v>257978338</v>
      </c>
      <c r="C16" s="115">
        <v>1765.330500355833</v>
      </c>
      <c r="D16" s="101">
        <v>15</v>
      </c>
    </row>
    <row r="17" spans="1:5" s="1" customFormat="1" ht="15.65" customHeight="1" x14ac:dyDescent="0.35">
      <c r="A17" s="110" t="s">
        <v>16</v>
      </c>
      <c r="B17" s="96">
        <v>208896089</v>
      </c>
      <c r="C17" s="114">
        <v>1564.8584859017769</v>
      </c>
      <c r="D17" s="98">
        <v>21</v>
      </c>
    </row>
    <row r="18" spans="1:5" s="1" customFormat="1" ht="15.65" customHeight="1" x14ac:dyDescent="0.35">
      <c r="A18" s="22" t="s">
        <v>4</v>
      </c>
      <c r="B18" s="99">
        <v>484111581</v>
      </c>
      <c r="C18" s="115">
        <v>2025.418926608038</v>
      </c>
      <c r="D18" s="101">
        <v>3</v>
      </c>
    </row>
    <row r="19" spans="1:5" s="1" customFormat="1" ht="15.65" customHeight="1" x14ac:dyDescent="0.35">
      <c r="A19" s="110" t="s">
        <v>17</v>
      </c>
      <c r="B19" s="96">
        <v>122922957</v>
      </c>
      <c r="C19" s="114">
        <v>2087.5797258971179</v>
      </c>
      <c r="D19" s="98">
        <v>2</v>
      </c>
    </row>
    <row r="20" spans="1:5" s="1" customFormat="1" ht="15.65" customHeight="1" x14ac:dyDescent="0.35">
      <c r="A20" s="22" t="s">
        <v>18</v>
      </c>
      <c r="B20" s="99">
        <v>347725997</v>
      </c>
      <c r="C20" s="115">
        <v>1974.2576335661158</v>
      </c>
      <c r="D20" s="101">
        <v>6</v>
      </c>
    </row>
    <row r="21" spans="1:5" s="1" customFormat="1" ht="15.65" customHeight="1" x14ac:dyDescent="0.35">
      <c r="A21" s="110" t="s">
        <v>5</v>
      </c>
      <c r="B21" s="96">
        <v>143433364</v>
      </c>
      <c r="C21" s="114">
        <v>2140.349240457218</v>
      </c>
      <c r="D21" s="98">
        <v>1</v>
      </c>
    </row>
    <row r="22" spans="1:5" s="1" customFormat="1" ht="15.65" customHeight="1" x14ac:dyDescent="0.35">
      <c r="A22" s="22" t="s">
        <v>6</v>
      </c>
      <c r="B22" s="99">
        <v>177988543</v>
      </c>
      <c r="C22" s="115">
        <v>1916.7407172087012</v>
      </c>
      <c r="D22" s="101">
        <v>8</v>
      </c>
      <c r="E22" s="55"/>
    </row>
    <row r="23" spans="1:5" s="1" customFormat="1" ht="15.65" customHeight="1" x14ac:dyDescent="0.35">
      <c r="A23" s="110" t="s">
        <v>19</v>
      </c>
      <c r="B23" s="96">
        <v>125354735</v>
      </c>
      <c r="C23" s="114">
        <v>1335.1802718190145</v>
      </c>
      <c r="D23" s="98">
        <v>22</v>
      </c>
    </row>
    <row r="24" spans="1:5" s="1" customFormat="1" ht="15.65" customHeight="1" x14ac:dyDescent="0.35">
      <c r="A24" s="22" t="s">
        <v>20</v>
      </c>
      <c r="B24" s="99">
        <v>302973087</v>
      </c>
      <c r="C24" s="115">
        <v>1875.9246529540699</v>
      </c>
      <c r="D24" s="101">
        <v>9</v>
      </c>
    </row>
    <row r="25" spans="1:5" s="1" customFormat="1" ht="15.65" customHeight="1" thickBot="1" x14ac:dyDescent="0.4">
      <c r="A25" s="110" t="s">
        <v>21</v>
      </c>
      <c r="B25" s="102">
        <v>618959329</v>
      </c>
      <c r="C25" s="116">
        <v>1663.471182969666</v>
      </c>
      <c r="D25" s="104">
        <v>19</v>
      </c>
    </row>
    <row r="26" spans="1:5" s="1" customFormat="1" ht="20.149999999999999" customHeight="1" thickBot="1" x14ac:dyDescent="0.4">
      <c r="A26" s="120" t="s">
        <v>22</v>
      </c>
      <c r="B26" s="105">
        <v>5689688767</v>
      </c>
      <c r="C26" s="117">
        <v>1816.8399838423318</v>
      </c>
      <c r="D26" s="111"/>
    </row>
    <row r="27" spans="1:5" s="1" customFormat="1" x14ac:dyDescent="0.35">
      <c r="A27" s="22"/>
      <c r="B27" s="22"/>
      <c r="C27" s="22"/>
      <c r="D27" s="22"/>
    </row>
    <row r="28" spans="1:5" x14ac:dyDescent="0.35">
      <c r="D28" s="56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E31"/>
  <sheetViews>
    <sheetView showGridLines="0" zoomScale="70" zoomScaleNormal="70" workbookViewId="0">
      <selection activeCell="B4" sqref="B4:D26"/>
    </sheetView>
  </sheetViews>
  <sheetFormatPr defaultColWidth="9.23046875" defaultRowHeight="15.5" x14ac:dyDescent="0.35"/>
  <cols>
    <col min="1" max="1" width="27.23046875" style="6" customWidth="1"/>
    <col min="2" max="2" width="19.61328125" style="6" customWidth="1"/>
    <col min="3" max="3" width="17.4609375" style="6" customWidth="1"/>
    <col min="4" max="4" width="24.07421875" style="6" customWidth="1"/>
    <col min="5" max="16384" width="9.23046875" style="6"/>
  </cols>
  <sheetData>
    <row r="1" spans="1:5" ht="20.5" customHeight="1" x14ac:dyDescent="0.4">
      <c r="A1" s="15" t="s">
        <v>205</v>
      </c>
      <c r="B1" s="15"/>
      <c r="C1" s="15"/>
      <c r="D1" s="15"/>
    </row>
    <row r="2" spans="1:5" s="1" customFormat="1" ht="22.5" customHeight="1" thickBot="1" x14ac:dyDescent="0.4">
      <c r="A2" s="23" t="s">
        <v>99</v>
      </c>
      <c r="B2" s="22"/>
      <c r="C2" s="22"/>
      <c r="D2" s="122"/>
    </row>
    <row r="3" spans="1:5" s="3" customFormat="1" ht="46.75" customHeight="1" thickBot="1" x14ac:dyDescent="0.35">
      <c r="A3" s="121" t="s">
        <v>23</v>
      </c>
      <c r="B3" s="119" t="s">
        <v>221</v>
      </c>
      <c r="C3" s="119" t="s">
        <v>222</v>
      </c>
      <c r="D3" s="119" t="s">
        <v>223</v>
      </c>
      <c r="E3" s="17"/>
    </row>
    <row r="4" spans="1:5" s="3" customFormat="1" ht="20.149999999999999" customHeight="1" x14ac:dyDescent="0.35">
      <c r="A4" s="123" t="s">
        <v>7</v>
      </c>
      <c r="B4" s="113">
        <v>4386</v>
      </c>
      <c r="C4" s="113">
        <v>2222</v>
      </c>
      <c r="D4" s="113">
        <v>2164</v>
      </c>
    </row>
    <row r="5" spans="1:5" s="1" customFormat="1" ht="15.65" customHeight="1" x14ac:dyDescent="0.35">
      <c r="A5" s="98" t="s">
        <v>0</v>
      </c>
      <c r="B5" s="205">
        <v>8223</v>
      </c>
      <c r="C5" s="114">
        <v>4166</v>
      </c>
      <c r="D5" s="114">
        <v>4057</v>
      </c>
    </row>
    <row r="6" spans="1:5" s="1" customFormat="1" ht="15.65" customHeight="1" x14ac:dyDescent="0.35">
      <c r="A6" s="124" t="s">
        <v>1</v>
      </c>
      <c r="B6" s="115">
        <v>6899</v>
      </c>
      <c r="C6" s="115">
        <v>3496</v>
      </c>
      <c r="D6" s="115">
        <v>3403</v>
      </c>
    </row>
    <row r="7" spans="1:5" s="1" customFormat="1" ht="15.65" customHeight="1" x14ac:dyDescent="0.35">
      <c r="A7" s="98" t="s">
        <v>8</v>
      </c>
      <c r="B7" s="114">
        <v>6185</v>
      </c>
      <c r="C7" s="114">
        <v>3134</v>
      </c>
      <c r="D7" s="114">
        <v>3051</v>
      </c>
    </row>
    <row r="8" spans="1:5" s="1" customFormat="1" ht="15.65" customHeight="1" x14ac:dyDescent="0.35">
      <c r="A8" s="124" t="s">
        <v>9</v>
      </c>
      <c r="B8" s="115">
        <v>8142</v>
      </c>
      <c r="C8" s="115">
        <v>4125</v>
      </c>
      <c r="D8" s="115">
        <v>4017</v>
      </c>
    </row>
    <row r="9" spans="1:5" s="1" customFormat="1" ht="15.65" customHeight="1" x14ac:dyDescent="0.35">
      <c r="A9" s="98" t="s">
        <v>10</v>
      </c>
      <c r="B9" s="114">
        <v>7018</v>
      </c>
      <c r="C9" s="114">
        <v>3556</v>
      </c>
      <c r="D9" s="114">
        <v>3462</v>
      </c>
    </row>
    <row r="10" spans="1:5" s="1" customFormat="1" ht="15.65" customHeight="1" x14ac:dyDescent="0.35">
      <c r="A10" s="124" t="s">
        <v>2</v>
      </c>
      <c r="B10" s="115">
        <v>9297</v>
      </c>
      <c r="C10" s="115">
        <v>4710</v>
      </c>
      <c r="D10" s="115">
        <v>4587</v>
      </c>
    </row>
    <row r="11" spans="1:5" s="1" customFormat="1" ht="15.65" customHeight="1" x14ac:dyDescent="0.35">
      <c r="A11" s="98" t="s">
        <v>3</v>
      </c>
      <c r="B11" s="114">
        <v>5854</v>
      </c>
      <c r="C11" s="114">
        <v>2966</v>
      </c>
      <c r="D11" s="114">
        <v>2888</v>
      </c>
    </row>
    <row r="12" spans="1:5" s="1" customFormat="1" ht="15.65" customHeight="1" x14ac:dyDescent="0.35">
      <c r="A12" s="124" t="s">
        <v>11</v>
      </c>
      <c r="B12" s="115">
        <v>7587</v>
      </c>
      <c r="C12" s="115">
        <v>3844</v>
      </c>
      <c r="D12" s="115">
        <v>3743</v>
      </c>
    </row>
    <row r="13" spans="1:5" s="1" customFormat="1" ht="15.65" customHeight="1" x14ac:dyDescent="0.35">
      <c r="A13" s="98" t="s">
        <v>12</v>
      </c>
      <c r="B13" s="114">
        <v>11989</v>
      </c>
      <c r="C13" s="114">
        <v>6074</v>
      </c>
      <c r="D13" s="114">
        <v>5915</v>
      </c>
    </row>
    <row r="14" spans="1:5" s="1" customFormat="1" ht="15.65" customHeight="1" x14ac:dyDescent="0.35">
      <c r="A14" s="124" t="s">
        <v>13</v>
      </c>
      <c r="B14" s="115">
        <v>12943</v>
      </c>
      <c r="C14" s="115">
        <v>6558</v>
      </c>
      <c r="D14" s="115">
        <v>6385</v>
      </c>
    </row>
    <row r="15" spans="1:5" s="1" customFormat="1" ht="15.65" customHeight="1" x14ac:dyDescent="0.35">
      <c r="A15" s="98" t="s">
        <v>14</v>
      </c>
      <c r="B15" s="114">
        <v>8950</v>
      </c>
      <c r="C15" s="114">
        <v>4535</v>
      </c>
      <c r="D15" s="114">
        <v>4415</v>
      </c>
    </row>
    <row r="16" spans="1:5" s="1" customFormat="1" ht="15.65" customHeight="1" x14ac:dyDescent="0.35">
      <c r="A16" s="124" t="s">
        <v>15</v>
      </c>
      <c r="B16" s="115">
        <v>7980</v>
      </c>
      <c r="C16" s="115">
        <v>4043</v>
      </c>
      <c r="D16" s="115">
        <v>3937</v>
      </c>
    </row>
    <row r="17" spans="1:4" s="1" customFormat="1" ht="15.65" customHeight="1" x14ac:dyDescent="0.35">
      <c r="A17" s="98" t="s">
        <v>16</v>
      </c>
      <c r="B17" s="114">
        <v>6986</v>
      </c>
      <c r="C17" s="114">
        <v>3540</v>
      </c>
      <c r="D17" s="114">
        <v>3446</v>
      </c>
    </row>
    <row r="18" spans="1:4" s="1" customFormat="1" ht="15.65" customHeight="1" x14ac:dyDescent="0.35">
      <c r="A18" s="124" t="s">
        <v>4</v>
      </c>
      <c r="B18" s="115">
        <v>13828</v>
      </c>
      <c r="C18" s="115">
        <v>7006</v>
      </c>
      <c r="D18" s="115">
        <v>6822</v>
      </c>
    </row>
    <row r="19" spans="1:4" s="1" customFormat="1" ht="15.65" customHeight="1" x14ac:dyDescent="0.35">
      <c r="A19" s="98" t="s">
        <v>17</v>
      </c>
      <c r="B19" s="114">
        <v>3157</v>
      </c>
      <c r="C19" s="114">
        <v>1600</v>
      </c>
      <c r="D19" s="114">
        <v>1557</v>
      </c>
    </row>
    <row r="20" spans="1:4" s="1" customFormat="1" ht="15.65" customHeight="1" x14ac:dyDescent="0.35">
      <c r="A20" s="124" t="s">
        <v>18</v>
      </c>
      <c r="B20" s="115">
        <v>9731</v>
      </c>
      <c r="C20" s="115">
        <v>4930</v>
      </c>
      <c r="D20" s="115">
        <v>4801</v>
      </c>
    </row>
    <row r="21" spans="1:4" s="1" customFormat="1" ht="15.65" customHeight="1" x14ac:dyDescent="0.35">
      <c r="A21" s="98" t="s">
        <v>5</v>
      </c>
      <c r="B21" s="114">
        <v>3855</v>
      </c>
      <c r="C21" s="114">
        <v>1953</v>
      </c>
      <c r="D21" s="114">
        <v>1902</v>
      </c>
    </row>
    <row r="22" spans="1:4" s="1" customFormat="1" ht="15.65" customHeight="1" x14ac:dyDescent="0.35">
      <c r="A22" s="124" t="s">
        <v>6</v>
      </c>
      <c r="B22" s="115">
        <v>5405</v>
      </c>
      <c r="C22" s="115">
        <v>2739</v>
      </c>
      <c r="D22" s="115">
        <v>2666</v>
      </c>
    </row>
    <row r="23" spans="1:4" s="1" customFormat="1" ht="15.65" customHeight="1" x14ac:dyDescent="0.35">
      <c r="A23" s="98" t="s">
        <v>19</v>
      </c>
      <c r="B23" s="114">
        <v>4938</v>
      </c>
      <c r="C23" s="114">
        <v>2502</v>
      </c>
      <c r="D23" s="114">
        <v>2436</v>
      </c>
    </row>
    <row r="24" spans="1:4" s="1" customFormat="1" ht="15.65" customHeight="1" x14ac:dyDescent="0.35">
      <c r="A24" s="124" t="s">
        <v>20</v>
      </c>
      <c r="B24" s="115">
        <v>8459</v>
      </c>
      <c r="C24" s="115">
        <v>4286</v>
      </c>
      <c r="D24" s="115">
        <v>4173</v>
      </c>
    </row>
    <row r="25" spans="1:4" s="1" customFormat="1" ht="15.65" customHeight="1" thickBot="1" x14ac:dyDescent="0.4">
      <c r="A25" s="104" t="s">
        <v>21</v>
      </c>
      <c r="B25" s="116">
        <v>18188</v>
      </c>
      <c r="C25" s="116">
        <v>9215</v>
      </c>
      <c r="D25" s="116">
        <v>8973</v>
      </c>
    </row>
    <row r="26" spans="1:4" s="1" customFormat="1" ht="20.149999999999999" customHeight="1" thickBot="1" x14ac:dyDescent="0.4">
      <c r="A26" s="120" t="s">
        <v>22</v>
      </c>
      <c r="B26" s="117">
        <v>180000</v>
      </c>
      <c r="C26" s="117">
        <v>91200</v>
      </c>
      <c r="D26" s="117">
        <v>88800</v>
      </c>
    </row>
    <row r="27" spans="1:4" s="1" customFormat="1" ht="18" customHeight="1" x14ac:dyDescent="0.25"/>
    <row r="28" spans="1:4" s="1" customFormat="1" ht="12.5" x14ac:dyDescent="0.25">
      <c r="A28" s="57"/>
    </row>
    <row r="29" spans="1:4" s="1" customFormat="1" ht="12.5" x14ac:dyDescent="0.25">
      <c r="A29" s="57"/>
    </row>
    <row r="30" spans="1:4" s="1" customFormat="1" ht="12.5" x14ac:dyDescent="0.25">
      <c r="A30" s="57"/>
    </row>
    <row r="31" spans="1:4" s="1" customFormat="1" x14ac:dyDescent="0.35">
      <c r="A31" s="6"/>
      <c r="B31" s="6"/>
      <c r="C31" s="6"/>
      <c r="D31" s="6"/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D27D2-8691-4F4F-9DAE-2F5C4373F1E4}">
  <sheetPr>
    <pageSetUpPr fitToPage="1"/>
  </sheetPr>
  <dimension ref="A1:F70"/>
  <sheetViews>
    <sheetView showGridLines="0" topLeftCell="A42" zoomScale="70" zoomScaleNormal="70" workbookViewId="0">
      <selection activeCell="A57" sqref="A57"/>
    </sheetView>
  </sheetViews>
  <sheetFormatPr defaultColWidth="9.23046875" defaultRowHeight="17" customHeight="1" x14ac:dyDescent="0.35"/>
  <cols>
    <col min="1" max="1" width="121.84375" style="22" customWidth="1"/>
    <col min="2" max="3" width="11.07421875" style="196" customWidth="1"/>
    <col min="4" max="4" width="13.15234375" style="22" customWidth="1"/>
    <col min="5" max="254" width="9.23046875" style="22"/>
    <col min="255" max="255" width="87.53515625" style="22" customWidth="1"/>
    <col min="256" max="258" width="11.07421875" style="22" customWidth="1"/>
    <col min="259" max="510" width="9.23046875" style="22"/>
    <col min="511" max="511" width="87.53515625" style="22" customWidth="1"/>
    <col min="512" max="514" width="11.07421875" style="22" customWidth="1"/>
    <col min="515" max="766" width="9.23046875" style="22"/>
    <col min="767" max="767" width="87.53515625" style="22" customWidth="1"/>
    <col min="768" max="770" width="11.07421875" style="22" customWidth="1"/>
    <col min="771" max="1022" width="9.23046875" style="22"/>
    <col min="1023" max="1023" width="87.53515625" style="22" customWidth="1"/>
    <col min="1024" max="1026" width="11.07421875" style="22" customWidth="1"/>
    <col min="1027" max="1278" width="9.23046875" style="22"/>
    <col min="1279" max="1279" width="87.53515625" style="22" customWidth="1"/>
    <col min="1280" max="1282" width="11.07421875" style="22" customWidth="1"/>
    <col min="1283" max="1534" width="9.23046875" style="22"/>
    <col min="1535" max="1535" width="87.53515625" style="22" customWidth="1"/>
    <col min="1536" max="1538" width="11.07421875" style="22" customWidth="1"/>
    <col min="1539" max="1790" width="9.23046875" style="22"/>
    <col min="1791" max="1791" width="87.53515625" style="22" customWidth="1"/>
    <col min="1792" max="1794" width="11.07421875" style="22" customWidth="1"/>
    <col min="1795" max="2046" width="9.23046875" style="22"/>
    <col min="2047" max="2047" width="87.53515625" style="22" customWidth="1"/>
    <col min="2048" max="2050" width="11.07421875" style="22" customWidth="1"/>
    <col min="2051" max="2302" width="9.23046875" style="22"/>
    <col min="2303" max="2303" width="87.53515625" style="22" customWidth="1"/>
    <col min="2304" max="2306" width="11.07421875" style="22" customWidth="1"/>
    <col min="2307" max="2558" width="9.23046875" style="22"/>
    <col min="2559" max="2559" width="87.53515625" style="22" customWidth="1"/>
    <col min="2560" max="2562" width="11.07421875" style="22" customWidth="1"/>
    <col min="2563" max="2814" width="9.23046875" style="22"/>
    <col min="2815" max="2815" width="87.53515625" style="22" customWidth="1"/>
    <col min="2816" max="2818" width="11.07421875" style="22" customWidth="1"/>
    <col min="2819" max="3070" width="9.23046875" style="22"/>
    <col min="3071" max="3071" width="87.53515625" style="22" customWidth="1"/>
    <col min="3072" max="3074" width="11.07421875" style="22" customWidth="1"/>
    <col min="3075" max="3326" width="9.23046875" style="22"/>
    <col min="3327" max="3327" width="87.53515625" style="22" customWidth="1"/>
    <col min="3328" max="3330" width="11.07421875" style="22" customWidth="1"/>
    <col min="3331" max="3582" width="9.23046875" style="22"/>
    <col min="3583" max="3583" width="87.53515625" style="22" customWidth="1"/>
    <col min="3584" max="3586" width="11.07421875" style="22" customWidth="1"/>
    <col min="3587" max="3838" width="9.23046875" style="22"/>
    <col min="3839" max="3839" width="87.53515625" style="22" customWidth="1"/>
    <col min="3840" max="3842" width="11.07421875" style="22" customWidth="1"/>
    <col min="3843" max="4094" width="9.23046875" style="22"/>
    <col min="4095" max="4095" width="87.53515625" style="22" customWidth="1"/>
    <col min="4096" max="4098" width="11.07421875" style="22" customWidth="1"/>
    <col min="4099" max="4350" width="9.23046875" style="22"/>
    <col min="4351" max="4351" width="87.53515625" style="22" customWidth="1"/>
    <col min="4352" max="4354" width="11.07421875" style="22" customWidth="1"/>
    <col min="4355" max="4606" width="9.23046875" style="22"/>
    <col min="4607" max="4607" width="87.53515625" style="22" customWidth="1"/>
    <col min="4608" max="4610" width="11.07421875" style="22" customWidth="1"/>
    <col min="4611" max="4862" width="9.23046875" style="22"/>
    <col min="4863" max="4863" width="87.53515625" style="22" customWidth="1"/>
    <col min="4864" max="4866" width="11.07421875" style="22" customWidth="1"/>
    <col min="4867" max="5118" width="9.23046875" style="22"/>
    <col min="5119" max="5119" width="87.53515625" style="22" customWidth="1"/>
    <col min="5120" max="5122" width="11.07421875" style="22" customWidth="1"/>
    <col min="5123" max="5374" width="9.23046875" style="22"/>
    <col min="5375" max="5375" width="87.53515625" style="22" customWidth="1"/>
    <col min="5376" max="5378" width="11.07421875" style="22" customWidth="1"/>
    <col min="5379" max="5630" width="9.23046875" style="22"/>
    <col min="5631" max="5631" width="87.53515625" style="22" customWidth="1"/>
    <col min="5632" max="5634" width="11.07421875" style="22" customWidth="1"/>
    <col min="5635" max="5886" width="9.23046875" style="22"/>
    <col min="5887" max="5887" width="87.53515625" style="22" customWidth="1"/>
    <col min="5888" max="5890" width="11.07421875" style="22" customWidth="1"/>
    <col min="5891" max="6142" width="9.23046875" style="22"/>
    <col min="6143" max="6143" width="87.53515625" style="22" customWidth="1"/>
    <col min="6144" max="6146" width="11.07421875" style="22" customWidth="1"/>
    <col min="6147" max="6398" width="9.23046875" style="22"/>
    <col min="6399" max="6399" width="87.53515625" style="22" customWidth="1"/>
    <col min="6400" max="6402" width="11.07421875" style="22" customWidth="1"/>
    <col min="6403" max="6654" width="9.23046875" style="22"/>
    <col min="6655" max="6655" width="87.53515625" style="22" customWidth="1"/>
    <col min="6656" max="6658" width="11.07421875" style="22" customWidth="1"/>
    <col min="6659" max="6910" width="9.23046875" style="22"/>
    <col min="6911" max="6911" width="87.53515625" style="22" customWidth="1"/>
    <col min="6912" max="6914" width="11.07421875" style="22" customWidth="1"/>
    <col min="6915" max="7166" width="9.23046875" style="22"/>
    <col min="7167" max="7167" width="87.53515625" style="22" customWidth="1"/>
    <col min="7168" max="7170" width="11.07421875" style="22" customWidth="1"/>
    <col min="7171" max="7422" width="9.23046875" style="22"/>
    <col min="7423" max="7423" width="87.53515625" style="22" customWidth="1"/>
    <col min="7424" max="7426" width="11.07421875" style="22" customWidth="1"/>
    <col min="7427" max="7678" width="9.23046875" style="22"/>
    <col min="7679" max="7679" width="87.53515625" style="22" customWidth="1"/>
    <col min="7680" max="7682" width="11.07421875" style="22" customWidth="1"/>
    <col min="7683" max="7934" width="9.23046875" style="22"/>
    <col min="7935" max="7935" width="87.53515625" style="22" customWidth="1"/>
    <col min="7936" max="7938" width="11.07421875" style="22" customWidth="1"/>
    <col min="7939" max="8190" width="9.23046875" style="22"/>
    <col min="8191" max="8191" width="87.53515625" style="22" customWidth="1"/>
    <col min="8192" max="8194" width="11.07421875" style="22" customWidth="1"/>
    <col min="8195" max="8446" width="9.23046875" style="22"/>
    <col min="8447" max="8447" width="87.53515625" style="22" customWidth="1"/>
    <col min="8448" max="8450" width="11.07421875" style="22" customWidth="1"/>
    <col min="8451" max="8702" width="9.23046875" style="22"/>
    <col min="8703" max="8703" width="87.53515625" style="22" customWidth="1"/>
    <col min="8704" max="8706" width="11.07421875" style="22" customWidth="1"/>
    <col min="8707" max="8958" width="9.23046875" style="22"/>
    <col min="8959" max="8959" width="87.53515625" style="22" customWidth="1"/>
    <col min="8960" max="8962" width="11.07421875" style="22" customWidth="1"/>
    <col min="8963" max="9214" width="9.23046875" style="22"/>
    <col min="9215" max="9215" width="87.53515625" style="22" customWidth="1"/>
    <col min="9216" max="9218" width="11.07421875" style="22" customWidth="1"/>
    <col min="9219" max="9470" width="9.23046875" style="22"/>
    <col min="9471" max="9471" width="87.53515625" style="22" customWidth="1"/>
    <col min="9472" max="9474" width="11.07421875" style="22" customWidth="1"/>
    <col min="9475" max="9726" width="9.23046875" style="22"/>
    <col min="9727" max="9727" width="87.53515625" style="22" customWidth="1"/>
    <col min="9728" max="9730" width="11.07421875" style="22" customWidth="1"/>
    <col min="9731" max="9982" width="9.23046875" style="22"/>
    <col min="9983" max="9983" width="87.53515625" style="22" customWidth="1"/>
    <col min="9984" max="9986" width="11.07421875" style="22" customWidth="1"/>
    <col min="9987" max="10238" width="9.23046875" style="22"/>
    <col min="10239" max="10239" width="87.53515625" style="22" customWidth="1"/>
    <col min="10240" max="10242" width="11.07421875" style="22" customWidth="1"/>
    <col min="10243" max="10494" width="9.23046875" style="22"/>
    <col min="10495" max="10495" width="87.53515625" style="22" customWidth="1"/>
    <col min="10496" max="10498" width="11.07421875" style="22" customWidth="1"/>
    <col min="10499" max="10750" width="9.23046875" style="22"/>
    <col min="10751" max="10751" width="87.53515625" style="22" customWidth="1"/>
    <col min="10752" max="10754" width="11.07421875" style="22" customWidth="1"/>
    <col min="10755" max="11006" width="9.23046875" style="22"/>
    <col min="11007" max="11007" width="87.53515625" style="22" customWidth="1"/>
    <col min="11008" max="11010" width="11.07421875" style="22" customWidth="1"/>
    <col min="11011" max="11262" width="9.23046875" style="22"/>
    <col min="11263" max="11263" width="87.53515625" style="22" customWidth="1"/>
    <col min="11264" max="11266" width="11.07421875" style="22" customWidth="1"/>
    <col min="11267" max="11518" width="9.23046875" style="22"/>
    <col min="11519" max="11519" width="87.53515625" style="22" customWidth="1"/>
    <col min="11520" max="11522" width="11.07421875" style="22" customWidth="1"/>
    <col min="11523" max="11774" width="9.23046875" style="22"/>
    <col min="11775" max="11775" width="87.53515625" style="22" customWidth="1"/>
    <col min="11776" max="11778" width="11.07421875" style="22" customWidth="1"/>
    <col min="11779" max="12030" width="9.23046875" style="22"/>
    <col min="12031" max="12031" width="87.53515625" style="22" customWidth="1"/>
    <col min="12032" max="12034" width="11.07421875" style="22" customWidth="1"/>
    <col min="12035" max="12286" width="9.23046875" style="22"/>
    <col min="12287" max="12287" width="87.53515625" style="22" customWidth="1"/>
    <col min="12288" max="12290" width="11.07421875" style="22" customWidth="1"/>
    <col min="12291" max="12542" width="9.23046875" style="22"/>
    <col min="12543" max="12543" width="87.53515625" style="22" customWidth="1"/>
    <col min="12544" max="12546" width="11.07421875" style="22" customWidth="1"/>
    <col min="12547" max="12798" width="9.23046875" style="22"/>
    <col min="12799" max="12799" width="87.53515625" style="22" customWidth="1"/>
    <col min="12800" max="12802" width="11.07421875" style="22" customWidth="1"/>
    <col min="12803" max="13054" width="9.23046875" style="22"/>
    <col min="13055" max="13055" width="87.53515625" style="22" customWidth="1"/>
    <col min="13056" max="13058" width="11.07421875" style="22" customWidth="1"/>
    <col min="13059" max="13310" width="9.23046875" style="22"/>
    <col min="13311" max="13311" width="87.53515625" style="22" customWidth="1"/>
    <col min="13312" max="13314" width="11.07421875" style="22" customWidth="1"/>
    <col min="13315" max="13566" width="9.23046875" style="22"/>
    <col min="13567" max="13567" width="87.53515625" style="22" customWidth="1"/>
    <col min="13568" max="13570" width="11.07421875" style="22" customWidth="1"/>
    <col min="13571" max="13822" width="9.23046875" style="22"/>
    <col min="13823" max="13823" width="87.53515625" style="22" customWidth="1"/>
    <col min="13824" max="13826" width="11.07421875" style="22" customWidth="1"/>
    <col min="13827" max="14078" width="9.23046875" style="22"/>
    <col min="14079" max="14079" width="87.53515625" style="22" customWidth="1"/>
    <col min="14080" max="14082" width="11.07421875" style="22" customWidth="1"/>
    <col min="14083" max="14334" width="9.23046875" style="22"/>
    <col min="14335" max="14335" width="87.53515625" style="22" customWidth="1"/>
    <col min="14336" max="14338" width="11.07421875" style="22" customWidth="1"/>
    <col min="14339" max="14590" width="9.23046875" style="22"/>
    <col min="14591" max="14591" width="87.53515625" style="22" customWidth="1"/>
    <col min="14592" max="14594" width="11.07421875" style="22" customWidth="1"/>
    <col min="14595" max="14846" width="9.23046875" style="22"/>
    <col min="14847" max="14847" width="87.53515625" style="22" customWidth="1"/>
    <col min="14848" max="14850" width="11.07421875" style="22" customWidth="1"/>
    <col min="14851" max="15102" width="9.23046875" style="22"/>
    <col min="15103" max="15103" width="87.53515625" style="22" customWidth="1"/>
    <col min="15104" max="15106" width="11.07421875" style="22" customWidth="1"/>
    <col min="15107" max="15358" width="9.23046875" style="22"/>
    <col min="15359" max="15359" width="87.53515625" style="22" customWidth="1"/>
    <col min="15360" max="15362" width="11.07421875" style="22" customWidth="1"/>
    <col min="15363" max="15614" width="9.23046875" style="22"/>
    <col min="15615" max="15615" width="87.53515625" style="22" customWidth="1"/>
    <col min="15616" max="15618" width="11.07421875" style="22" customWidth="1"/>
    <col min="15619" max="15870" width="9.23046875" style="22"/>
    <col min="15871" max="15871" width="87.53515625" style="22" customWidth="1"/>
    <col min="15872" max="15874" width="11.07421875" style="22" customWidth="1"/>
    <col min="15875" max="16126" width="9.23046875" style="22"/>
    <col min="16127" max="16127" width="87.53515625" style="22" customWidth="1"/>
    <col min="16128" max="16130" width="11.07421875" style="22" customWidth="1"/>
    <col min="16131" max="16384" width="9.23046875" style="22"/>
  </cols>
  <sheetData>
    <row r="1" spans="1:4" s="171" customFormat="1" ht="28" customHeight="1" x14ac:dyDescent="0.35">
      <c r="A1" s="18" t="s">
        <v>348</v>
      </c>
      <c r="B1" s="34"/>
      <c r="C1" s="35"/>
    </row>
    <row r="2" spans="1:4" ht="21" customHeight="1" thickBot="1" x14ac:dyDescent="0.4">
      <c r="A2" s="23" t="s">
        <v>152</v>
      </c>
      <c r="B2" s="164"/>
      <c r="C2" s="165"/>
      <c r="D2" s="172"/>
    </row>
    <row r="3" spans="1:4" ht="20.149999999999999" customHeight="1" thickBot="1" x14ac:dyDescent="0.4">
      <c r="A3" s="255" t="s">
        <v>147</v>
      </c>
      <c r="B3" s="256" t="s">
        <v>104</v>
      </c>
      <c r="C3" s="257" t="s">
        <v>105</v>
      </c>
    </row>
    <row r="4" spans="1:4" ht="20.149999999999999" customHeight="1" x14ac:dyDescent="0.35">
      <c r="A4" s="32" t="s">
        <v>112</v>
      </c>
      <c r="B4" s="219">
        <v>364838.43799999997</v>
      </c>
      <c r="C4" s="235">
        <v>354526.25300000003</v>
      </c>
    </row>
    <row r="5" spans="1:4" s="30" customFormat="1" ht="15.65" customHeight="1" x14ac:dyDescent="0.35">
      <c r="A5" s="206" t="s">
        <v>26</v>
      </c>
      <c r="B5" s="220">
        <v>60400</v>
      </c>
      <c r="C5" s="236">
        <v>60400</v>
      </c>
    </row>
    <row r="6" spans="1:4" ht="15.65" customHeight="1" x14ac:dyDescent="0.35">
      <c r="A6" s="174" t="s">
        <v>278</v>
      </c>
      <c r="B6" s="221">
        <v>49879.332999999999</v>
      </c>
      <c r="C6" s="237">
        <v>50000</v>
      </c>
    </row>
    <row r="7" spans="1:4" ht="15.65" customHeight="1" x14ac:dyDescent="0.35">
      <c r="A7" s="207" t="s">
        <v>155</v>
      </c>
      <c r="B7" s="222">
        <v>38500</v>
      </c>
      <c r="C7" s="238">
        <v>40000</v>
      </c>
    </row>
    <row r="8" spans="1:4" ht="15.65" customHeight="1" x14ac:dyDescent="0.35">
      <c r="A8" s="174" t="s">
        <v>279</v>
      </c>
      <c r="B8" s="223">
        <v>34409.824999999997</v>
      </c>
      <c r="C8" s="239">
        <v>7234.6750000000002</v>
      </c>
    </row>
    <row r="9" spans="1:4" s="30" customFormat="1" ht="15.65" customHeight="1" x14ac:dyDescent="0.35">
      <c r="A9" s="207" t="s">
        <v>280</v>
      </c>
      <c r="B9" s="224">
        <v>28711.234</v>
      </c>
      <c r="C9" s="240">
        <v>59246.862999999998</v>
      </c>
    </row>
    <row r="10" spans="1:4" s="175" customFormat="1" ht="15.65" customHeight="1" x14ac:dyDescent="0.35">
      <c r="A10" s="174" t="s">
        <v>158</v>
      </c>
      <c r="B10" s="221">
        <v>23852.35</v>
      </c>
      <c r="C10" s="237">
        <v>10000</v>
      </c>
    </row>
    <row r="11" spans="1:4" s="176" customFormat="1" ht="15.65" customHeight="1" x14ac:dyDescent="0.35">
      <c r="A11" s="208" t="s">
        <v>113</v>
      </c>
      <c r="B11" s="220">
        <v>21940</v>
      </c>
      <c r="C11" s="241">
        <v>20000</v>
      </c>
    </row>
    <row r="12" spans="1:4" s="176" customFormat="1" ht="15.65" customHeight="1" x14ac:dyDescent="0.35">
      <c r="A12" s="174" t="s">
        <v>157</v>
      </c>
      <c r="B12" s="221">
        <v>19644.715</v>
      </c>
      <c r="C12" s="237">
        <v>19644.715</v>
      </c>
    </row>
    <row r="13" spans="1:4" ht="15.65" customHeight="1" x14ac:dyDescent="0.35">
      <c r="A13" s="209" t="s">
        <v>115</v>
      </c>
      <c r="B13" s="222">
        <v>12600</v>
      </c>
      <c r="C13" s="238" t="s">
        <v>97</v>
      </c>
    </row>
    <row r="14" spans="1:4" s="178" customFormat="1" ht="15.65" customHeight="1" x14ac:dyDescent="0.35">
      <c r="A14" s="173" t="s">
        <v>156</v>
      </c>
      <c r="B14" s="221">
        <v>11757</v>
      </c>
      <c r="C14" s="242">
        <v>11500</v>
      </c>
    </row>
    <row r="15" spans="1:4" s="30" customFormat="1" ht="15.65" customHeight="1" x14ac:dyDescent="0.35">
      <c r="A15" s="210" t="s">
        <v>281</v>
      </c>
      <c r="B15" s="220">
        <v>11061.700999999999</v>
      </c>
      <c r="C15" s="236">
        <v>8337</v>
      </c>
    </row>
    <row r="16" spans="1:4" ht="15.65" customHeight="1" x14ac:dyDescent="0.35">
      <c r="A16" s="174" t="s">
        <v>114</v>
      </c>
      <c r="B16" s="221">
        <v>9605</v>
      </c>
      <c r="C16" s="237">
        <v>10000</v>
      </c>
    </row>
    <row r="17" spans="1:6" ht="15.65" customHeight="1" x14ac:dyDescent="0.35">
      <c r="A17" s="208" t="s">
        <v>116</v>
      </c>
      <c r="B17" s="220">
        <v>8594.7579999999998</v>
      </c>
      <c r="C17" s="236">
        <v>10000</v>
      </c>
    </row>
    <row r="18" spans="1:6" ht="15.65" customHeight="1" x14ac:dyDescent="0.35">
      <c r="A18" s="179" t="s">
        <v>282</v>
      </c>
      <c r="B18" s="225">
        <v>8000</v>
      </c>
      <c r="C18" s="243" t="s">
        <v>97</v>
      </c>
    </row>
    <row r="19" spans="1:6" ht="15.65" customHeight="1" x14ac:dyDescent="0.35">
      <c r="A19" s="209" t="s">
        <v>159</v>
      </c>
      <c r="B19" s="222">
        <v>6000</v>
      </c>
      <c r="C19" s="238">
        <v>6000</v>
      </c>
    </row>
    <row r="20" spans="1:6" s="30" customFormat="1" ht="15.65" customHeight="1" x14ac:dyDescent="0.35">
      <c r="A20" s="180" t="s">
        <v>283</v>
      </c>
      <c r="B20" s="225">
        <v>6000</v>
      </c>
      <c r="C20" s="243">
        <v>25000</v>
      </c>
      <c r="D20" s="19"/>
      <c r="E20" s="19"/>
      <c r="F20" s="19"/>
    </row>
    <row r="21" spans="1:6" s="175" customFormat="1" ht="15.65" customHeight="1" x14ac:dyDescent="0.35">
      <c r="A21" s="208" t="s">
        <v>27</v>
      </c>
      <c r="B21" s="220">
        <v>4797.2120000000004</v>
      </c>
      <c r="C21" s="236">
        <v>4900</v>
      </c>
    </row>
    <row r="22" spans="1:6" s="30" customFormat="1" ht="15.65" customHeight="1" x14ac:dyDescent="0.35">
      <c r="A22" s="166" t="s">
        <v>284</v>
      </c>
      <c r="B22" s="225">
        <v>2000</v>
      </c>
      <c r="C22" s="243">
        <v>2000</v>
      </c>
      <c r="D22" s="167"/>
    </row>
    <row r="23" spans="1:6" s="175" customFormat="1" ht="15.65" customHeight="1" x14ac:dyDescent="0.35">
      <c r="A23" s="208" t="s">
        <v>137</v>
      </c>
      <c r="B23" s="220">
        <v>1550.31</v>
      </c>
      <c r="C23" s="244">
        <v>0</v>
      </c>
    </row>
    <row r="24" spans="1:6" s="30" customFormat="1" ht="15.65" customHeight="1" x14ac:dyDescent="0.35">
      <c r="A24" s="180" t="s">
        <v>161</v>
      </c>
      <c r="B24" s="225">
        <v>1490</v>
      </c>
      <c r="C24" s="243">
        <v>3792</v>
      </c>
    </row>
    <row r="25" spans="1:6" s="30" customFormat="1" ht="15.65" customHeight="1" x14ac:dyDescent="0.35">
      <c r="A25" s="208" t="s">
        <v>160</v>
      </c>
      <c r="B25" s="220">
        <v>1300</v>
      </c>
      <c r="C25" s="236">
        <v>0</v>
      </c>
    </row>
    <row r="26" spans="1:6" s="30" customFormat="1" ht="15.65" customHeight="1" x14ac:dyDescent="0.35">
      <c r="A26" s="174" t="s">
        <v>285</v>
      </c>
      <c r="B26" s="221">
        <v>1175</v>
      </c>
      <c r="C26" s="237">
        <v>1200</v>
      </c>
      <c r="D26" s="167"/>
    </row>
    <row r="27" spans="1:6" s="30" customFormat="1" ht="15.65" customHeight="1" x14ac:dyDescent="0.35">
      <c r="A27" s="209" t="s">
        <v>166</v>
      </c>
      <c r="B27" s="222">
        <v>650</v>
      </c>
      <c r="C27" s="238">
        <v>650</v>
      </c>
      <c r="D27" s="168"/>
    </row>
    <row r="28" spans="1:6" s="30" customFormat="1" ht="15.65" customHeight="1" x14ac:dyDescent="0.35">
      <c r="A28" s="174" t="s">
        <v>286</v>
      </c>
      <c r="B28" s="221">
        <v>400</v>
      </c>
      <c r="C28" s="237">
        <v>400</v>
      </c>
      <c r="D28" s="167"/>
    </row>
    <row r="29" spans="1:6" ht="15.65" customHeight="1" x14ac:dyDescent="0.35">
      <c r="A29" s="211" t="s">
        <v>163</v>
      </c>
      <c r="B29" s="222">
        <v>250</v>
      </c>
      <c r="C29" s="238" t="s">
        <v>97</v>
      </c>
    </row>
    <row r="30" spans="1:6" s="30" customFormat="1" ht="15.65" customHeight="1" x14ac:dyDescent="0.35">
      <c r="A30" s="180" t="s">
        <v>162</v>
      </c>
      <c r="B30" s="225">
        <v>245</v>
      </c>
      <c r="C30" s="243">
        <v>221</v>
      </c>
    </row>
    <row r="31" spans="1:6" ht="15.65" customHeight="1" x14ac:dyDescent="0.35">
      <c r="A31" s="207" t="s">
        <v>150</v>
      </c>
      <c r="B31" s="222">
        <v>25</v>
      </c>
      <c r="C31" s="238" t="s">
        <v>97</v>
      </c>
    </row>
    <row r="32" spans="1:6" ht="15.65" customHeight="1" x14ac:dyDescent="0.35">
      <c r="A32" s="174" t="s">
        <v>117</v>
      </c>
      <c r="B32" s="221">
        <v>0</v>
      </c>
      <c r="C32" s="237">
        <v>4000</v>
      </c>
    </row>
    <row r="33" spans="1:3" s="30" customFormat="1" ht="20.149999999999999" customHeight="1" x14ac:dyDescent="0.35">
      <c r="A33" s="212" t="s">
        <v>119</v>
      </c>
      <c r="B33" s="226">
        <v>289941.08999999997</v>
      </c>
      <c r="C33" s="245">
        <v>348384.64899999998</v>
      </c>
    </row>
    <row r="34" spans="1:3" s="30" customFormat="1" ht="15.65" customHeight="1" x14ac:dyDescent="0.35">
      <c r="A34" s="181" t="s">
        <v>349</v>
      </c>
      <c r="B34" s="225">
        <v>188328</v>
      </c>
      <c r="C34" s="243">
        <v>241609</v>
      </c>
    </row>
    <row r="35" spans="1:3" s="30" customFormat="1" ht="15.65" customHeight="1" x14ac:dyDescent="0.35">
      <c r="A35" s="213" t="s">
        <v>120</v>
      </c>
      <c r="B35" s="227">
        <v>25500</v>
      </c>
      <c r="C35" s="205">
        <v>26000</v>
      </c>
    </row>
    <row r="36" spans="1:3" s="176" customFormat="1" ht="15.65" customHeight="1" x14ac:dyDescent="0.35">
      <c r="A36" s="182" t="s">
        <v>153</v>
      </c>
      <c r="B36" s="221">
        <v>20000</v>
      </c>
      <c r="C36" s="246">
        <v>0</v>
      </c>
    </row>
    <row r="37" spans="1:3" s="30" customFormat="1" ht="15.65" customHeight="1" x14ac:dyDescent="0.35">
      <c r="A37" s="213" t="s">
        <v>287</v>
      </c>
      <c r="B37" s="222">
        <v>20000</v>
      </c>
      <c r="C37" s="238">
        <v>20000</v>
      </c>
    </row>
    <row r="38" spans="1:3" s="176" customFormat="1" ht="15.65" customHeight="1" x14ac:dyDescent="0.35">
      <c r="A38" s="183" t="s">
        <v>288</v>
      </c>
      <c r="B38" s="221">
        <v>13500</v>
      </c>
      <c r="C38" s="237">
        <v>29500</v>
      </c>
    </row>
    <row r="39" spans="1:3" s="176" customFormat="1" ht="15.65" customHeight="1" x14ac:dyDescent="0.35">
      <c r="A39" s="214" t="s">
        <v>289</v>
      </c>
      <c r="B39" s="220">
        <v>10000</v>
      </c>
      <c r="C39" s="236">
        <v>10000</v>
      </c>
    </row>
    <row r="40" spans="1:3" s="30" customFormat="1" ht="15.65" customHeight="1" x14ac:dyDescent="0.35">
      <c r="A40" s="183" t="s">
        <v>290</v>
      </c>
      <c r="B40" s="225">
        <v>10000</v>
      </c>
      <c r="C40" s="243">
        <v>10000</v>
      </c>
    </row>
    <row r="41" spans="1:3" s="30" customFormat="1" ht="15.65" customHeight="1" x14ac:dyDescent="0.35">
      <c r="A41" s="215" t="s">
        <v>352</v>
      </c>
      <c r="B41" s="222">
        <v>2027.1479999999999</v>
      </c>
      <c r="C41" s="238">
        <v>8375.6489999999994</v>
      </c>
    </row>
    <row r="42" spans="1:3" s="30" customFormat="1" ht="15.65" customHeight="1" x14ac:dyDescent="0.35">
      <c r="A42" s="181" t="s">
        <v>154</v>
      </c>
      <c r="B42" s="225">
        <v>585.94200000000001</v>
      </c>
      <c r="C42" s="243">
        <v>2900</v>
      </c>
    </row>
    <row r="43" spans="1:3" s="184" customFormat="1" ht="20.149999999999999" customHeight="1" x14ac:dyDescent="0.35">
      <c r="A43" s="212" t="s">
        <v>118</v>
      </c>
      <c r="B43" s="228">
        <v>280775</v>
      </c>
      <c r="C43" s="247">
        <v>222000</v>
      </c>
    </row>
    <row r="44" spans="1:3" s="30" customFormat="1" ht="15.65" customHeight="1" x14ac:dyDescent="0.35">
      <c r="A44" s="185" t="s">
        <v>164</v>
      </c>
      <c r="B44" s="225">
        <v>180000</v>
      </c>
      <c r="C44" s="243">
        <v>180000</v>
      </c>
    </row>
    <row r="45" spans="1:3" s="30" customFormat="1" ht="15.65" customHeight="1" x14ac:dyDescent="0.35">
      <c r="A45" s="216" t="s">
        <v>291</v>
      </c>
      <c r="B45" s="220">
        <v>80031</v>
      </c>
      <c r="C45" s="236">
        <v>22000</v>
      </c>
    </row>
    <row r="46" spans="1:3" s="30" customFormat="1" ht="15.65" customHeight="1" x14ac:dyDescent="0.35">
      <c r="A46" s="183" t="s">
        <v>292</v>
      </c>
      <c r="B46" s="225">
        <v>20000</v>
      </c>
      <c r="C46" s="243">
        <v>20000</v>
      </c>
    </row>
    <row r="47" spans="1:3" s="30" customFormat="1" ht="15.65" customHeight="1" x14ac:dyDescent="0.35">
      <c r="A47" s="209" t="s">
        <v>293</v>
      </c>
      <c r="B47" s="222">
        <v>744</v>
      </c>
      <c r="C47" s="238" t="s">
        <v>97</v>
      </c>
    </row>
    <row r="48" spans="1:3" ht="20.149999999999999" customHeight="1" x14ac:dyDescent="0.35">
      <c r="A48" s="169" t="s">
        <v>123</v>
      </c>
      <c r="B48" s="219">
        <v>25000</v>
      </c>
      <c r="C48" s="235">
        <v>25000</v>
      </c>
    </row>
    <row r="49" spans="1:3" s="176" customFormat="1" ht="15.65" customHeight="1" x14ac:dyDescent="0.35">
      <c r="A49" s="217" t="s">
        <v>165</v>
      </c>
      <c r="B49" s="229">
        <v>25000</v>
      </c>
      <c r="C49" s="244">
        <v>25000</v>
      </c>
    </row>
    <row r="50" spans="1:3" ht="20.149999999999999" customHeight="1" x14ac:dyDescent="0.35">
      <c r="A50" s="32" t="s">
        <v>121</v>
      </c>
      <c r="B50" s="230">
        <v>5857.51</v>
      </c>
      <c r="C50" s="248">
        <v>2489.0160000000001</v>
      </c>
    </row>
    <row r="51" spans="1:3" s="175" customFormat="1" ht="15.65" customHeight="1" x14ac:dyDescent="0.35">
      <c r="A51" s="217" t="s">
        <v>122</v>
      </c>
      <c r="B51" s="231">
        <v>3372</v>
      </c>
      <c r="C51" s="236" t="s">
        <v>97</v>
      </c>
    </row>
    <row r="52" spans="1:3" s="175" customFormat="1" ht="15.65" customHeight="1" x14ac:dyDescent="0.35">
      <c r="A52" s="187" t="s">
        <v>294</v>
      </c>
      <c r="B52" s="221">
        <v>2485.5100000000002</v>
      </c>
      <c r="C52" s="237">
        <v>2489.0160000000001</v>
      </c>
    </row>
    <row r="53" spans="1:3" s="31" customFormat="1" ht="20.149999999999999" customHeight="1" x14ac:dyDescent="0.35">
      <c r="A53" s="212" t="s">
        <v>295</v>
      </c>
      <c r="B53" s="226">
        <v>2500</v>
      </c>
      <c r="C53" s="245">
        <v>2500</v>
      </c>
    </row>
    <row r="54" spans="1:3" s="188" customFormat="1" ht="15.65" customHeight="1" x14ac:dyDescent="0.35">
      <c r="A54" s="186" t="s">
        <v>127</v>
      </c>
      <c r="B54" s="221">
        <v>2500</v>
      </c>
      <c r="C54" s="237">
        <v>2500</v>
      </c>
    </row>
    <row r="55" spans="1:3" s="31" customFormat="1" ht="20.149999999999999" customHeight="1" x14ac:dyDescent="0.35">
      <c r="A55" s="212" t="s">
        <v>296</v>
      </c>
      <c r="B55" s="226">
        <v>1394.9780000000001</v>
      </c>
      <c r="C55" s="245">
        <v>1172.02</v>
      </c>
    </row>
    <row r="56" spans="1:3" s="31" customFormat="1" ht="15.65" customHeight="1" x14ac:dyDescent="0.35">
      <c r="A56" s="177" t="s">
        <v>167</v>
      </c>
      <c r="B56" s="225">
        <v>1172.02</v>
      </c>
      <c r="C56" s="243">
        <v>1172.02</v>
      </c>
    </row>
    <row r="57" spans="1:3" s="170" customFormat="1" ht="15.65" customHeight="1" x14ac:dyDescent="0.35">
      <c r="A57" s="362" t="s">
        <v>350</v>
      </c>
      <c r="B57" s="231">
        <v>222.958</v>
      </c>
      <c r="C57" s="236" t="s">
        <v>97</v>
      </c>
    </row>
    <row r="58" spans="1:3" ht="20.149999999999999" customHeight="1" x14ac:dyDescent="0.35">
      <c r="A58" s="32" t="s">
        <v>297</v>
      </c>
      <c r="B58" s="219">
        <v>1361.6390000000001</v>
      </c>
      <c r="C58" s="235">
        <v>6270</v>
      </c>
    </row>
    <row r="59" spans="1:3" s="176" customFormat="1" ht="15.65" customHeight="1" x14ac:dyDescent="0.35">
      <c r="A59" s="218" t="s">
        <v>124</v>
      </c>
      <c r="B59" s="232">
        <v>830</v>
      </c>
      <c r="C59" s="236">
        <v>830</v>
      </c>
    </row>
    <row r="60" spans="1:3" s="176" customFormat="1" ht="15.65" customHeight="1" x14ac:dyDescent="0.35">
      <c r="A60" s="173" t="s">
        <v>125</v>
      </c>
      <c r="B60" s="221">
        <v>531.63900000000001</v>
      </c>
      <c r="C60" s="237">
        <v>2000</v>
      </c>
    </row>
    <row r="61" spans="1:3" s="30" customFormat="1" ht="15.65" customHeight="1" thickBot="1" x14ac:dyDescent="0.4">
      <c r="A61" s="209" t="s">
        <v>298</v>
      </c>
      <c r="B61" s="233">
        <v>0</v>
      </c>
      <c r="C61" s="249">
        <v>3440</v>
      </c>
    </row>
    <row r="62" spans="1:3" ht="20.149999999999999" customHeight="1" thickBot="1" x14ac:dyDescent="0.4">
      <c r="A62" s="252" t="s">
        <v>168</v>
      </c>
      <c r="B62" s="253">
        <v>971668.65499999991</v>
      </c>
      <c r="C62" s="254">
        <v>962341.93799999997</v>
      </c>
    </row>
    <row r="63" spans="1:3" ht="20.149999999999999" customHeight="1" thickBot="1" x14ac:dyDescent="0.4">
      <c r="A63" s="251" t="s">
        <v>169</v>
      </c>
      <c r="B63" s="234">
        <v>946454.69699999993</v>
      </c>
      <c r="C63" s="250"/>
    </row>
    <row r="64" spans="1:3" ht="17" customHeight="1" x14ac:dyDescent="0.35">
      <c r="B64" s="22"/>
      <c r="C64" s="22"/>
    </row>
    <row r="65" spans="1:4" ht="17" customHeight="1" x14ac:dyDescent="0.35">
      <c r="A65" s="364"/>
      <c r="B65" s="365"/>
      <c r="C65" s="365"/>
      <c r="D65" s="365"/>
    </row>
    <row r="66" spans="1:4" ht="17" customHeight="1" x14ac:dyDescent="0.35">
      <c r="A66" s="189"/>
      <c r="B66" s="191"/>
      <c r="C66" s="191"/>
      <c r="D66" s="30"/>
    </row>
    <row r="67" spans="1:4" ht="17" customHeight="1" x14ac:dyDescent="0.35">
      <c r="A67" s="189"/>
      <c r="B67" s="191"/>
      <c r="C67" s="191"/>
      <c r="D67" s="30"/>
    </row>
    <row r="68" spans="1:4" ht="17" customHeight="1" x14ac:dyDescent="0.35">
      <c r="A68" s="192"/>
      <c r="B68" s="191"/>
      <c r="C68" s="191"/>
      <c r="D68" s="30"/>
    </row>
    <row r="69" spans="1:4" ht="17" customHeight="1" x14ac:dyDescent="0.35">
      <c r="A69" s="193"/>
      <c r="B69" s="194"/>
      <c r="C69" s="195"/>
      <c r="D69" s="30"/>
    </row>
    <row r="70" spans="1:4" ht="17" customHeight="1" x14ac:dyDescent="0.35">
      <c r="B70" s="22"/>
      <c r="C70" s="22"/>
    </row>
  </sheetData>
  <mergeCells count="1">
    <mergeCell ref="A65:D65"/>
  </mergeCells>
  <pageMargins left="0.74803149606299213" right="0.74803149606299213" top="0.86614173228346458" bottom="0.55118110236220474" header="0.51181102362204722" footer="0.31496062992125984"/>
  <pageSetup paperSize="9"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F28"/>
  <sheetViews>
    <sheetView showGridLines="0" zoomScale="70" zoomScaleNormal="70" workbookViewId="0">
      <selection activeCell="B4" sqref="B4:E26"/>
    </sheetView>
  </sheetViews>
  <sheetFormatPr defaultColWidth="9.23046875" defaultRowHeight="15.5" x14ac:dyDescent="0.35"/>
  <cols>
    <col min="1" max="1" width="34.15234375" style="6" customWidth="1"/>
    <col min="2" max="2" width="18.84375" style="6" customWidth="1"/>
    <col min="3" max="4" width="16.61328125" style="6" customWidth="1"/>
    <col min="5" max="5" width="22.69140625" style="6" customWidth="1"/>
    <col min="6" max="16384" width="9.23046875" style="6"/>
  </cols>
  <sheetData>
    <row r="1" spans="1:6" s="1" customFormat="1" ht="21.5" customHeight="1" x14ac:dyDescent="0.25">
      <c r="A1" s="58" t="s">
        <v>198</v>
      </c>
      <c r="B1" s="58"/>
      <c r="C1" s="58"/>
      <c r="D1" s="58"/>
      <c r="E1" s="58"/>
    </row>
    <row r="2" spans="1:6" s="1" customFormat="1" ht="20.149999999999999" customHeight="1" thickBot="1" x14ac:dyDescent="0.4">
      <c r="A2" s="23" t="s">
        <v>99</v>
      </c>
      <c r="B2" s="22"/>
      <c r="C2" s="22"/>
      <c r="D2" s="22"/>
      <c r="E2" s="122"/>
      <c r="F2" s="17"/>
    </row>
    <row r="3" spans="1:6" s="2" customFormat="1" ht="46.75" customHeight="1" thickBot="1" x14ac:dyDescent="0.35">
      <c r="A3" s="118" t="s">
        <v>23</v>
      </c>
      <c r="B3" s="119" t="s">
        <v>101</v>
      </c>
      <c r="C3" s="119" t="s">
        <v>102</v>
      </c>
      <c r="D3" s="119" t="s">
        <v>195</v>
      </c>
      <c r="E3" s="119" t="s">
        <v>31</v>
      </c>
      <c r="F3" s="17"/>
    </row>
    <row r="4" spans="1:6" s="1" customFormat="1" ht="20.149999999999999" customHeight="1" x14ac:dyDescent="0.35">
      <c r="A4" s="123" t="s">
        <v>7</v>
      </c>
      <c r="B4" s="113">
        <v>2809.9332397253002</v>
      </c>
      <c r="C4" s="113">
        <v>3326.2884717097686</v>
      </c>
      <c r="D4" s="113">
        <v>0</v>
      </c>
      <c r="E4" s="113">
        <v>6136.2217114350688</v>
      </c>
    </row>
    <row r="5" spans="1:6" s="1" customFormat="1" ht="15.65" customHeight="1" x14ac:dyDescent="0.35">
      <c r="A5" s="98" t="s">
        <v>0</v>
      </c>
      <c r="B5" s="114">
        <v>5127.4856386708743</v>
      </c>
      <c r="C5" s="114">
        <v>6072.2892330325913</v>
      </c>
      <c r="D5" s="114">
        <v>0</v>
      </c>
      <c r="E5" s="114">
        <v>11199.774871703466</v>
      </c>
    </row>
    <row r="6" spans="1:6" s="1" customFormat="1" ht="15.65" customHeight="1" x14ac:dyDescent="0.35">
      <c r="A6" s="124" t="s">
        <v>1</v>
      </c>
      <c r="B6" s="115">
        <v>4308.060802777416</v>
      </c>
      <c r="C6" s="115">
        <v>5101.7407078641418</v>
      </c>
      <c r="D6" s="115">
        <v>0</v>
      </c>
      <c r="E6" s="115">
        <v>9409.8015106415587</v>
      </c>
    </row>
    <row r="7" spans="1:6" s="1" customFormat="1" ht="15.65" customHeight="1" x14ac:dyDescent="0.35">
      <c r="A7" s="98" t="s">
        <v>8</v>
      </c>
      <c r="B7" s="114">
        <v>3929.6937348562369</v>
      </c>
      <c r="C7" s="114">
        <v>4652.4030684094878</v>
      </c>
      <c r="D7" s="114">
        <v>0</v>
      </c>
      <c r="E7" s="114">
        <v>8582.0968032657256</v>
      </c>
    </row>
    <row r="8" spans="1:6" s="1" customFormat="1" ht="15.65" customHeight="1" x14ac:dyDescent="0.35">
      <c r="A8" s="124" t="s">
        <v>9</v>
      </c>
      <c r="B8" s="115">
        <v>5231.0106022306891</v>
      </c>
      <c r="C8" s="115">
        <v>6191.9903555044457</v>
      </c>
      <c r="D8" s="115">
        <v>0</v>
      </c>
      <c r="E8" s="115">
        <v>11423.000957735134</v>
      </c>
    </row>
    <row r="9" spans="1:6" s="1" customFormat="1" ht="15.65" customHeight="1" x14ac:dyDescent="0.35">
      <c r="A9" s="98" t="s">
        <v>10</v>
      </c>
      <c r="B9" s="114">
        <v>4337.6709248550515</v>
      </c>
      <c r="C9" s="114">
        <v>5137.6529240018081</v>
      </c>
      <c r="D9" s="114">
        <v>0</v>
      </c>
      <c r="E9" s="114">
        <v>9475.3238488568604</v>
      </c>
    </row>
    <row r="10" spans="1:6" s="1" customFormat="1" ht="15.65" customHeight="1" x14ac:dyDescent="0.35">
      <c r="A10" s="124" t="s">
        <v>2</v>
      </c>
      <c r="B10" s="115">
        <v>5960.1928484332711</v>
      </c>
      <c r="C10" s="115">
        <v>7055.368329846945</v>
      </c>
      <c r="D10" s="115">
        <v>0</v>
      </c>
      <c r="E10" s="115">
        <v>13015.561178280215</v>
      </c>
    </row>
    <row r="11" spans="1:6" s="1" customFormat="1" ht="15.65" customHeight="1" x14ac:dyDescent="0.35">
      <c r="A11" s="98" t="s">
        <v>3</v>
      </c>
      <c r="B11" s="114">
        <v>3404.270002577076</v>
      </c>
      <c r="C11" s="114">
        <v>4036.174464797562</v>
      </c>
      <c r="D11" s="114">
        <v>-0.80436280807379923</v>
      </c>
      <c r="E11" s="114">
        <v>7439.6401045665643</v>
      </c>
    </row>
    <row r="12" spans="1:6" s="1" customFormat="1" ht="15.65" customHeight="1" x14ac:dyDescent="0.35">
      <c r="A12" s="124" t="s">
        <v>11</v>
      </c>
      <c r="B12" s="115">
        <v>4751.4930615907597</v>
      </c>
      <c r="C12" s="115">
        <v>5626.6227420986243</v>
      </c>
      <c r="D12" s="115">
        <v>-1.4120813543457955</v>
      </c>
      <c r="E12" s="115">
        <v>10376.703722335038</v>
      </c>
    </row>
    <row r="13" spans="1:6" s="1" customFormat="1" ht="15.65" customHeight="1" x14ac:dyDescent="0.35">
      <c r="A13" s="98" t="s">
        <v>12</v>
      </c>
      <c r="B13" s="114">
        <v>7124.4595339171474</v>
      </c>
      <c r="C13" s="114">
        <v>8443.8413730190732</v>
      </c>
      <c r="D13" s="114">
        <v>-2.1350558375804054</v>
      </c>
      <c r="E13" s="114">
        <v>15566.16585109864</v>
      </c>
    </row>
    <row r="14" spans="1:6" s="1" customFormat="1" ht="15.65" customHeight="1" x14ac:dyDescent="0.35">
      <c r="A14" s="124" t="s">
        <v>13</v>
      </c>
      <c r="B14" s="115">
        <v>8554.2722716641783</v>
      </c>
      <c r="C14" s="115">
        <v>10121.38620508219</v>
      </c>
      <c r="D14" s="115">
        <v>-32.108960655015792</v>
      </c>
      <c r="E14" s="115">
        <v>18643.549516091352</v>
      </c>
    </row>
    <row r="15" spans="1:6" s="1" customFormat="1" ht="15.65" customHeight="1" x14ac:dyDescent="0.35">
      <c r="A15" s="98" t="s">
        <v>14</v>
      </c>
      <c r="B15" s="114">
        <v>5348.9567839608781</v>
      </c>
      <c r="C15" s="114">
        <v>6338.9162328302255</v>
      </c>
      <c r="D15" s="114">
        <v>-18.876339344984206</v>
      </c>
      <c r="E15" s="114">
        <v>11668.996677446119</v>
      </c>
    </row>
    <row r="16" spans="1:6" s="1" customFormat="1" ht="15.65" customHeight="1" x14ac:dyDescent="0.35">
      <c r="A16" s="124" t="s">
        <v>15</v>
      </c>
      <c r="B16" s="115">
        <v>4839.2242574237407</v>
      </c>
      <c r="C16" s="115">
        <v>5733.4827069881585</v>
      </c>
      <c r="D16" s="115">
        <v>0</v>
      </c>
      <c r="E16" s="115">
        <v>10572.7069644119</v>
      </c>
    </row>
    <row r="17" spans="1:5" s="1" customFormat="1" ht="15.65" customHeight="1" x14ac:dyDescent="0.35">
      <c r="A17" s="98" t="s">
        <v>16</v>
      </c>
      <c r="B17" s="114">
        <v>4085.9083692345125</v>
      </c>
      <c r="C17" s="114">
        <v>4843.8573148127889</v>
      </c>
      <c r="D17" s="114">
        <v>-52.162880179171104</v>
      </c>
      <c r="E17" s="114">
        <v>8877.6028038681306</v>
      </c>
    </row>
    <row r="18" spans="1:5" s="1" customFormat="1" ht="15.65" customHeight="1" x14ac:dyDescent="0.35">
      <c r="A18" s="124" t="s">
        <v>4</v>
      </c>
      <c r="B18" s="115">
        <v>9172.7866302443908</v>
      </c>
      <c r="C18" s="115">
        <v>10852.623652500577</v>
      </c>
      <c r="D18" s="115">
        <v>-3.6277855926799392</v>
      </c>
      <c r="E18" s="115">
        <v>20021.78249715229</v>
      </c>
    </row>
    <row r="19" spans="1:5" s="1" customFormat="1" ht="15.65" customHeight="1" x14ac:dyDescent="0.35">
      <c r="A19" s="98" t="s">
        <v>17</v>
      </c>
      <c r="B19" s="114">
        <v>2253.2760041246779</v>
      </c>
      <c r="C19" s="114">
        <v>2663.0986359345338</v>
      </c>
      <c r="D19" s="114">
        <v>-0.78598422814896063</v>
      </c>
      <c r="E19" s="114">
        <v>4915.5886558310631</v>
      </c>
    </row>
    <row r="20" spans="1:5" s="1" customFormat="1" ht="15.65" customHeight="1" x14ac:dyDescent="0.35">
      <c r="A20" s="124" t="s">
        <v>18</v>
      </c>
      <c r="B20" s="115">
        <v>6144.0604278664678</v>
      </c>
      <c r="C20" s="115">
        <v>7274.7455178503806</v>
      </c>
      <c r="D20" s="115">
        <v>0</v>
      </c>
      <c r="E20" s="115">
        <v>13418.805945716849</v>
      </c>
    </row>
    <row r="21" spans="1:5" s="1" customFormat="1" ht="15.65" customHeight="1" x14ac:dyDescent="0.35">
      <c r="A21" s="98" t="s">
        <v>5</v>
      </c>
      <c r="B21" s="114">
        <v>3104.278590299306</v>
      </c>
      <c r="C21" s="114">
        <v>3663.0998177217652</v>
      </c>
      <c r="D21" s="114">
        <v>0</v>
      </c>
      <c r="E21" s="114">
        <v>6767.3784080210717</v>
      </c>
    </row>
    <row r="22" spans="1:5" s="1" customFormat="1" ht="15.65" customHeight="1" x14ac:dyDescent="0.35">
      <c r="A22" s="124" t="s">
        <v>6</v>
      </c>
      <c r="B22" s="115">
        <v>3549.7347382265716</v>
      </c>
      <c r="C22" s="115">
        <v>4200.4252352689946</v>
      </c>
      <c r="D22" s="115">
        <v>0</v>
      </c>
      <c r="E22" s="115">
        <v>7750.1599734955662</v>
      </c>
    </row>
    <row r="23" spans="1:5" s="1" customFormat="1" ht="15.65" customHeight="1" x14ac:dyDescent="0.35">
      <c r="A23" s="98" t="s">
        <v>19</v>
      </c>
      <c r="B23" s="114">
        <v>2994.1077766753883</v>
      </c>
      <c r="C23" s="114">
        <v>3547.402906038441</v>
      </c>
      <c r="D23" s="114">
        <v>0</v>
      </c>
      <c r="E23" s="114">
        <v>6541.5106827138297</v>
      </c>
    </row>
    <row r="24" spans="1:5" s="1" customFormat="1" ht="15.65" customHeight="1" x14ac:dyDescent="0.35">
      <c r="A24" s="124" t="s">
        <v>20</v>
      </c>
      <c r="B24" s="115">
        <v>5261.641759605287</v>
      </c>
      <c r="C24" s="115">
        <v>6231.3996332954666</v>
      </c>
      <c r="D24" s="115">
        <v>0</v>
      </c>
      <c r="E24" s="115">
        <v>11493.041392900754</v>
      </c>
    </row>
    <row r="25" spans="1:5" s="1" customFormat="1" ht="15.65" customHeight="1" thickBot="1" x14ac:dyDescent="0.4">
      <c r="A25" s="104" t="s">
        <v>21</v>
      </c>
      <c r="B25" s="116">
        <v>10964.585888331456</v>
      </c>
      <c r="C25" s="116">
        <v>12992.025204127556</v>
      </c>
      <c r="D25" s="116">
        <v>0</v>
      </c>
      <c r="E25" s="116">
        <v>23956.61109245901</v>
      </c>
    </row>
    <row r="26" spans="1:5" s="1" customFormat="1" ht="20.149999999999999" customHeight="1" thickBot="1" x14ac:dyDescent="0.4">
      <c r="A26" s="120" t="s">
        <v>22</v>
      </c>
      <c r="B26" s="117">
        <v>113257.10388729068</v>
      </c>
      <c r="C26" s="117">
        <v>134106.83473273556</v>
      </c>
      <c r="D26" s="117">
        <v>-111.91345</v>
      </c>
      <c r="E26" s="117">
        <v>247252.02517002614</v>
      </c>
    </row>
    <row r="27" spans="1:5" s="1" customFormat="1" x14ac:dyDescent="0.35">
      <c r="A27" s="22"/>
      <c r="B27" s="22"/>
      <c r="C27" s="22"/>
      <c r="D27" s="22"/>
      <c r="E27" s="22"/>
    </row>
    <row r="28" spans="1:5" s="1" customFormat="1" ht="12.5" x14ac:dyDescent="0.25"/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fitToPage="1"/>
  </sheetPr>
  <dimension ref="A1:B28"/>
  <sheetViews>
    <sheetView showGridLines="0" zoomScale="70" zoomScaleNormal="70" workbookViewId="0">
      <selection activeCell="B7" sqref="B7"/>
    </sheetView>
  </sheetViews>
  <sheetFormatPr defaultColWidth="8.84375" defaultRowHeight="15.5" x14ac:dyDescent="0.35"/>
  <cols>
    <col min="1" max="1" width="27.23046875" style="62" customWidth="1"/>
    <col min="2" max="2" width="16.69140625" style="62" customWidth="1"/>
    <col min="3" max="16384" width="8.84375" style="62"/>
  </cols>
  <sheetData>
    <row r="1" spans="1:2" s="59" customFormat="1" ht="21.5" customHeight="1" x14ac:dyDescent="0.25">
      <c r="A1" s="58" t="s">
        <v>199</v>
      </c>
      <c r="B1" s="58"/>
    </row>
    <row r="2" spans="1:2" s="59" customFormat="1" ht="21.65" customHeight="1" thickBot="1" x14ac:dyDescent="0.4">
      <c r="A2" s="23" t="s">
        <v>99</v>
      </c>
      <c r="B2" s="122"/>
    </row>
    <row r="3" spans="1:2" s="60" customFormat="1" ht="31.25" customHeight="1" thickBot="1" x14ac:dyDescent="0.35">
      <c r="A3" s="118" t="s">
        <v>23</v>
      </c>
      <c r="B3" s="119" t="s">
        <v>93</v>
      </c>
    </row>
    <row r="4" spans="1:2" s="59" customFormat="1" ht="20.149999999999999" customHeight="1" x14ac:dyDescent="0.35">
      <c r="A4" s="123" t="s">
        <v>7</v>
      </c>
      <c r="B4" s="93">
        <v>0</v>
      </c>
    </row>
    <row r="5" spans="1:2" s="59" customFormat="1" ht="15.65" customHeight="1" x14ac:dyDescent="0.35">
      <c r="A5" s="98" t="s">
        <v>0</v>
      </c>
      <c r="B5" s="96">
        <v>0</v>
      </c>
    </row>
    <row r="6" spans="1:2" s="59" customFormat="1" ht="15.65" customHeight="1" x14ac:dyDescent="0.35">
      <c r="A6" s="124" t="s">
        <v>1</v>
      </c>
      <c r="B6" s="99">
        <v>0</v>
      </c>
    </row>
    <row r="7" spans="1:2" s="59" customFormat="1" ht="15.65" customHeight="1" x14ac:dyDescent="0.35">
      <c r="A7" s="98" t="s">
        <v>8</v>
      </c>
      <c r="B7" s="96">
        <v>0</v>
      </c>
    </row>
    <row r="8" spans="1:2" s="59" customFormat="1" ht="15.65" customHeight="1" x14ac:dyDescent="0.35">
      <c r="A8" s="124" t="s">
        <v>9</v>
      </c>
      <c r="B8" s="99">
        <v>0</v>
      </c>
    </row>
    <row r="9" spans="1:2" s="59" customFormat="1" ht="15.65" customHeight="1" x14ac:dyDescent="0.35">
      <c r="A9" s="98" t="s">
        <v>10</v>
      </c>
      <c r="B9" s="96">
        <v>0</v>
      </c>
    </row>
    <row r="10" spans="1:2" s="59" customFormat="1" ht="15.65" customHeight="1" x14ac:dyDescent="0.35">
      <c r="A10" s="124" t="s">
        <v>2</v>
      </c>
      <c r="B10" s="99">
        <v>0</v>
      </c>
    </row>
    <row r="11" spans="1:2" s="59" customFormat="1" ht="15.65" customHeight="1" x14ac:dyDescent="0.35">
      <c r="A11" s="98" t="s">
        <v>3</v>
      </c>
      <c r="B11" s="96">
        <v>0</v>
      </c>
    </row>
    <row r="12" spans="1:2" s="59" customFormat="1" ht="15.65" customHeight="1" x14ac:dyDescent="0.35">
      <c r="A12" s="124" t="s">
        <v>11</v>
      </c>
      <c r="B12" s="99">
        <v>0</v>
      </c>
    </row>
    <row r="13" spans="1:2" s="59" customFormat="1" ht="15.65" customHeight="1" x14ac:dyDescent="0.35">
      <c r="A13" s="98" t="s">
        <v>12</v>
      </c>
      <c r="B13" s="96">
        <v>0</v>
      </c>
    </row>
    <row r="14" spans="1:2" s="59" customFormat="1" ht="15.65" customHeight="1" x14ac:dyDescent="0.35">
      <c r="A14" s="124" t="s">
        <v>13</v>
      </c>
      <c r="B14" s="99">
        <v>0</v>
      </c>
    </row>
    <row r="15" spans="1:2" s="59" customFormat="1" ht="15.65" customHeight="1" x14ac:dyDescent="0.35">
      <c r="A15" s="98" t="s">
        <v>14</v>
      </c>
      <c r="B15" s="96">
        <v>0</v>
      </c>
    </row>
    <row r="16" spans="1:2" s="59" customFormat="1" ht="15.65" customHeight="1" x14ac:dyDescent="0.35">
      <c r="A16" s="124" t="s">
        <v>15</v>
      </c>
      <c r="B16" s="99">
        <v>0</v>
      </c>
    </row>
    <row r="17" spans="1:2" s="59" customFormat="1" ht="15.65" customHeight="1" x14ac:dyDescent="0.35">
      <c r="A17" s="98" t="s">
        <v>16</v>
      </c>
      <c r="B17" s="96">
        <v>0</v>
      </c>
    </row>
    <row r="18" spans="1:2" s="59" customFormat="1" ht="15.65" customHeight="1" x14ac:dyDescent="0.35">
      <c r="A18" s="124" t="s">
        <v>4</v>
      </c>
      <c r="B18" s="99">
        <v>0</v>
      </c>
    </row>
    <row r="19" spans="1:2" s="59" customFormat="1" ht="15.65" customHeight="1" x14ac:dyDescent="0.35">
      <c r="A19" s="98" t="s">
        <v>17</v>
      </c>
      <c r="B19" s="96">
        <v>0</v>
      </c>
    </row>
    <row r="20" spans="1:2" s="59" customFormat="1" ht="15.65" customHeight="1" x14ac:dyDescent="0.35">
      <c r="A20" s="124" t="s">
        <v>18</v>
      </c>
      <c r="B20" s="99">
        <v>0</v>
      </c>
    </row>
    <row r="21" spans="1:2" s="59" customFormat="1" ht="15.65" customHeight="1" x14ac:dyDescent="0.35">
      <c r="A21" s="98" t="s">
        <v>5</v>
      </c>
      <c r="B21" s="96">
        <v>0</v>
      </c>
    </row>
    <row r="22" spans="1:2" s="59" customFormat="1" ht="15.65" customHeight="1" x14ac:dyDescent="0.35">
      <c r="A22" s="124" t="s">
        <v>6</v>
      </c>
      <c r="B22" s="99">
        <v>0</v>
      </c>
    </row>
    <row r="23" spans="1:2" s="59" customFormat="1" ht="15.65" customHeight="1" x14ac:dyDescent="0.35">
      <c r="A23" s="98" t="s">
        <v>19</v>
      </c>
      <c r="B23" s="96">
        <v>0</v>
      </c>
    </row>
    <row r="24" spans="1:2" s="59" customFormat="1" ht="15.65" customHeight="1" x14ac:dyDescent="0.35">
      <c r="A24" s="124" t="s">
        <v>20</v>
      </c>
      <c r="B24" s="99">
        <v>0</v>
      </c>
    </row>
    <row r="25" spans="1:2" s="59" customFormat="1" ht="15.65" customHeight="1" thickBot="1" x14ac:dyDescent="0.4">
      <c r="A25" s="104" t="s">
        <v>21</v>
      </c>
      <c r="B25" s="102">
        <v>0</v>
      </c>
    </row>
    <row r="26" spans="1:2" s="60" customFormat="1" ht="20.149999999999999" customHeight="1" thickBot="1" x14ac:dyDescent="0.4">
      <c r="A26" s="120" t="s">
        <v>22</v>
      </c>
      <c r="B26" s="126">
        <v>0</v>
      </c>
    </row>
    <row r="27" spans="1:2" s="59" customFormat="1" x14ac:dyDescent="0.35">
      <c r="A27" s="22"/>
      <c r="B27" s="61"/>
    </row>
    <row r="28" spans="1:2" x14ac:dyDescent="0.35">
      <c r="A28" s="22"/>
      <c r="B28" s="61"/>
    </row>
  </sheetData>
  <conditionalFormatting sqref="B2">
    <cfRule type="expression" dxfId="8" priority="3" stopIfTrue="1">
      <formula>#REF!&gt;0</formula>
    </cfRule>
  </conditionalFormatting>
  <conditionalFormatting sqref="B26">
    <cfRule type="expression" dxfId="7" priority="1" stopIfTrue="1">
      <formula>#REF!&gt;0</formula>
    </cfRule>
  </conditionalFormatting>
  <pageMargins left="0.75" right="0.75" top="1" bottom="1" header="0.5" footer="0.5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E53"/>
  <sheetViews>
    <sheetView showGridLines="0" zoomScale="70" zoomScaleNormal="70" workbookViewId="0">
      <selection activeCell="B4" sqref="B4:E26"/>
    </sheetView>
  </sheetViews>
  <sheetFormatPr defaultColWidth="9.23046875" defaultRowHeight="15.5" x14ac:dyDescent="0.35"/>
  <cols>
    <col min="1" max="1" width="32.69140625" style="6" customWidth="1"/>
    <col min="2" max="3" width="23.15234375" style="6" customWidth="1"/>
    <col min="4" max="5" width="12.69140625" style="6" customWidth="1"/>
    <col min="6" max="16384" width="9.23046875" style="6"/>
  </cols>
  <sheetData>
    <row r="1" spans="1:5" s="64" customFormat="1" ht="21.5" customHeight="1" x14ac:dyDescent="0.4">
      <c r="A1" s="58" t="s">
        <v>225</v>
      </c>
      <c r="B1" s="63"/>
      <c r="C1" s="63"/>
      <c r="D1" s="63"/>
      <c r="E1" s="63"/>
    </row>
    <row r="2" spans="1:5" s="1" customFormat="1" ht="21.65" customHeight="1" thickBot="1" x14ac:dyDescent="0.4">
      <c r="A2" s="23" t="s">
        <v>99</v>
      </c>
      <c r="B2" s="22"/>
      <c r="C2" s="22"/>
      <c r="D2" s="22"/>
      <c r="E2" s="122"/>
    </row>
    <row r="3" spans="1:5" s="3" customFormat="1" ht="46" customHeight="1" thickBot="1" x14ac:dyDescent="0.35">
      <c r="A3" s="118" t="s">
        <v>23</v>
      </c>
      <c r="B3" s="119" t="s">
        <v>224</v>
      </c>
      <c r="C3" s="119" t="s">
        <v>206</v>
      </c>
      <c r="D3" s="119" t="s">
        <v>28</v>
      </c>
      <c r="E3" s="119" t="s">
        <v>24</v>
      </c>
    </row>
    <row r="4" spans="1:5" s="1" customFormat="1" ht="20.149999999999999" customHeight="1" x14ac:dyDescent="0.35">
      <c r="A4" s="123" t="s">
        <v>7</v>
      </c>
      <c r="B4" s="127">
        <v>169516582.28841138</v>
      </c>
      <c r="C4" s="93">
        <v>175877168.42481047</v>
      </c>
      <c r="D4" s="93">
        <v>6360586.1363990903</v>
      </c>
      <c r="E4" s="94">
        <v>3.75219111342001E-2</v>
      </c>
    </row>
    <row r="5" spans="1:5" s="1" customFormat="1" ht="15.65" customHeight="1" x14ac:dyDescent="0.35">
      <c r="A5" s="98" t="s">
        <v>0</v>
      </c>
      <c r="B5" s="128">
        <v>301248289.14356709</v>
      </c>
      <c r="C5" s="96">
        <v>310249826.78010571</v>
      </c>
      <c r="D5" s="96">
        <v>9001537.6365386248</v>
      </c>
      <c r="E5" s="97">
        <v>2.9880792558621725E-2</v>
      </c>
    </row>
    <row r="6" spans="1:5" s="1" customFormat="1" ht="15.65" customHeight="1" x14ac:dyDescent="0.35">
      <c r="A6" s="124" t="s">
        <v>1</v>
      </c>
      <c r="B6" s="129">
        <v>274317144.2038337</v>
      </c>
      <c r="C6" s="99">
        <v>283182963.73648864</v>
      </c>
      <c r="D6" s="99">
        <v>8865819.5326549411</v>
      </c>
      <c r="E6" s="100">
        <v>3.2319596933639401E-2</v>
      </c>
    </row>
    <row r="7" spans="1:5" s="1" customFormat="1" ht="15.65" customHeight="1" x14ac:dyDescent="0.35">
      <c r="A7" s="98" t="s">
        <v>8</v>
      </c>
      <c r="B7" s="128">
        <v>248162387.48016518</v>
      </c>
      <c r="C7" s="96">
        <v>259423809.82341263</v>
      </c>
      <c r="D7" s="96">
        <v>11261422.343247443</v>
      </c>
      <c r="E7" s="97">
        <v>4.5379247264646552E-2</v>
      </c>
    </row>
    <row r="8" spans="1:5" s="1" customFormat="1" ht="15.65" customHeight="1" x14ac:dyDescent="0.35">
      <c r="A8" s="124" t="s">
        <v>9</v>
      </c>
      <c r="B8" s="129">
        <v>348800195.93518353</v>
      </c>
      <c r="C8" s="99">
        <v>361297683.85550869</v>
      </c>
      <c r="D8" s="99">
        <v>12497487.92032516</v>
      </c>
      <c r="E8" s="100">
        <v>3.5829933772879907E-2</v>
      </c>
    </row>
    <row r="9" spans="1:5" s="1" customFormat="1" ht="15.65" customHeight="1" x14ac:dyDescent="0.35">
      <c r="A9" s="98" t="s">
        <v>10</v>
      </c>
      <c r="B9" s="128">
        <v>305204771.97418797</v>
      </c>
      <c r="C9" s="96">
        <v>318181540.43687969</v>
      </c>
      <c r="D9" s="96">
        <v>12976768.462691724</v>
      </c>
      <c r="E9" s="97">
        <v>4.2518235801992002E-2</v>
      </c>
    </row>
    <row r="10" spans="1:5" s="1" customFormat="1" ht="15.65" customHeight="1" x14ac:dyDescent="0.35">
      <c r="A10" s="124" t="s">
        <v>2</v>
      </c>
      <c r="B10" s="129">
        <v>321827020.6908778</v>
      </c>
      <c r="C10" s="99">
        <v>334855618.73825961</v>
      </c>
      <c r="D10" s="99">
        <v>13028598.047381818</v>
      </c>
      <c r="E10" s="100">
        <v>4.0483232325902445E-2</v>
      </c>
    </row>
    <row r="11" spans="1:5" s="1" customFormat="1" ht="15.65" customHeight="1" x14ac:dyDescent="0.35">
      <c r="A11" s="98" t="s">
        <v>3</v>
      </c>
      <c r="B11" s="128">
        <v>177009724.60612676</v>
      </c>
      <c r="C11" s="96">
        <v>183780202.73757911</v>
      </c>
      <c r="D11" s="96">
        <v>6770478.1314523518</v>
      </c>
      <c r="E11" s="97">
        <v>3.8249187419039737E-2</v>
      </c>
    </row>
    <row r="12" spans="1:5" s="1" customFormat="1" ht="15.65" customHeight="1" x14ac:dyDescent="0.35">
      <c r="A12" s="124" t="s">
        <v>11</v>
      </c>
      <c r="B12" s="129">
        <v>296145252.44515538</v>
      </c>
      <c r="C12" s="99">
        <v>307469924.08319497</v>
      </c>
      <c r="D12" s="99">
        <v>11324671.638039589</v>
      </c>
      <c r="E12" s="100">
        <v>3.8240260630674337E-2</v>
      </c>
    </row>
    <row r="13" spans="1:5" s="1" customFormat="1" ht="15.65" customHeight="1" x14ac:dyDescent="0.35">
      <c r="A13" s="98" t="s">
        <v>12</v>
      </c>
      <c r="B13" s="128">
        <v>451303600.40050876</v>
      </c>
      <c r="C13" s="96">
        <v>470349539.34865224</v>
      </c>
      <c r="D13" s="96">
        <v>19045938.948143482</v>
      </c>
      <c r="E13" s="97">
        <v>4.2202054074554671E-2</v>
      </c>
    </row>
    <row r="14" spans="1:5" s="1" customFormat="1" ht="15.65" customHeight="1" x14ac:dyDescent="0.35">
      <c r="A14" s="124" t="s">
        <v>13</v>
      </c>
      <c r="B14" s="129">
        <v>556597636.42235768</v>
      </c>
      <c r="C14" s="99">
        <v>582506863.20148027</v>
      </c>
      <c r="D14" s="99">
        <v>25909226.779122591</v>
      </c>
      <c r="E14" s="100">
        <v>4.6549293571671119E-2</v>
      </c>
    </row>
    <row r="15" spans="1:5" s="1" customFormat="1" ht="15.65" customHeight="1" x14ac:dyDescent="0.35">
      <c r="A15" s="98" t="s">
        <v>14</v>
      </c>
      <c r="B15" s="128">
        <v>349719092.80160582</v>
      </c>
      <c r="C15" s="96">
        <v>362616493.46905357</v>
      </c>
      <c r="D15" s="96">
        <v>12897400.667447746</v>
      </c>
      <c r="E15" s="97">
        <v>3.6879315235912459E-2</v>
      </c>
    </row>
    <row r="16" spans="1:5" s="1" customFormat="1" ht="15.65" customHeight="1" x14ac:dyDescent="0.35">
      <c r="A16" s="124" t="s">
        <v>15</v>
      </c>
      <c r="B16" s="129">
        <v>332903889.00526476</v>
      </c>
      <c r="C16" s="99">
        <v>346194425.00035936</v>
      </c>
      <c r="D16" s="99">
        <v>13290535.995094597</v>
      </c>
      <c r="E16" s="100">
        <v>3.9923042157324909E-2</v>
      </c>
    </row>
    <row r="17" spans="1:5" s="1" customFormat="1" ht="15.65" customHeight="1" x14ac:dyDescent="0.35">
      <c r="A17" s="98" t="s">
        <v>16</v>
      </c>
      <c r="B17" s="128">
        <v>296910388.52344579</v>
      </c>
      <c r="C17" s="96">
        <v>309894826.28547734</v>
      </c>
      <c r="D17" s="96">
        <v>12984437.762031555</v>
      </c>
      <c r="E17" s="97">
        <v>4.3731840528059625E-2</v>
      </c>
    </row>
    <row r="18" spans="1:5" s="1" customFormat="1" ht="15.65" customHeight="1" x14ac:dyDescent="0.35">
      <c r="A18" s="124" t="s">
        <v>4</v>
      </c>
      <c r="B18" s="129">
        <v>588924059.90907836</v>
      </c>
      <c r="C18" s="99">
        <v>610386966.10625935</v>
      </c>
      <c r="D18" s="99">
        <v>21462906.197180986</v>
      </c>
      <c r="E18" s="100">
        <v>3.6444267874697733E-2</v>
      </c>
    </row>
    <row r="19" spans="1:5" s="1" customFormat="1" ht="15.65" customHeight="1" x14ac:dyDescent="0.35">
      <c r="A19" s="98" t="s">
        <v>17</v>
      </c>
      <c r="B19" s="128">
        <v>147063633.9815436</v>
      </c>
      <c r="C19" s="96">
        <v>153108926.84544197</v>
      </c>
      <c r="D19" s="96">
        <v>6045292.8638983667</v>
      </c>
      <c r="E19" s="97">
        <v>4.1106646831922077E-2</v>
      </c>
    </row>
    <row r="20" spans="1:5" s="1" customFormat="1" ht="15.65" customHeight="1" x14ac:dyDescent="0.35">
      <c r="A20" s="124" t="s">
        <v>18</v>
      </c>
      <c r="B20" s="129">
        <v>431895256.18290526</v>
      </c>
      <c r="C20" s="99">
        <v>446131077.53986025</v>
      </c>
      <c r="D20" s="99">
        <v>14235821.356954992</v>
      </c>
      <c r="E20" s="100">
        <v>3.2961282054290962E-2</v>
      </c>
    </row>
    <row r="21" spans="1:5" s="1" customFormat="1" ht="15.65" customHeight="1" x14ac:dyDescent="0.35">
      <c r="A21" s="98" t="s">
        <v>5</v>
      </c>
      <c r="B21" s="128">
        <v>171842974.84535024</v>
      </c>
      <c r="C21" s="96">
        <v>177750516.42617273</v>
      </c>
      <c r="D21" s="96">
        <v>5907541.5808224976</v>
      </c>
      <c r="E21" s="97">
        <v>3.4377556522976742E-2</v>
      </c>
    </row>
    <row r="22" spans="1:5" s="1" customFormat="1" ht="15.65" customHeight="1" x14ac:dyDescent="0.35">
      <c r="A22" s="124" t="s">
        <v>6</v>
      </c>
      <c r="B22" s="129">
        <v>223642641.67612171</v>
      </c>
      <c r="C22" s="99">
        <v>233027261.44948348</v>
      </c>
      <c r="D22" s="99">
        <v>9384619.7733617723</v>
      </c>
      <c r="E22" s="100">
        <v>4.1962568958349801E-2</v>
      </c>
    </row>
    <row r="23" spans="1:5" s="1" customFormat="1" ht="15.65" customHeight="1" x14ac:dyDescent="0.35">
      <c r="A23" s="98" t="s">
        <v>19</v>
      </c>
      <c r="B23" s="128">
        <v>193434551.67385128</v>
      </c>
      <c r="C23" s="96">
        <v>201279256.48992378</v>
      </c>
      <c r="D23" s="96">
        <v>7844704.8160724938</v>
      </c>
      <c r="E23" s="97">
        <v>4.0554827191883476E-2</v>
      </c>
    </row>
    <row r="24" spans="1:5" s="1" customFormat="1" ht="15.65" customHeight="1" x14ac:dyDescent="0.35">
      <c r="A24" s="124" t="s">
        <v>20</v>
      </c>
      <c r="B24" s="129">
        <v>380749578.78938055</v>
      </c>
      <c r="C24" s="99">
        <v>400934122.28080773</v>
      </c>
      <c r="D24" s="99">
        <v>20184543.491427183</v>
      </c>
      <c r="E24" s="100">
        <v>5.3012648249291111E-2</v>
      </c>
    </row>
    <row r="25" spans="1:5" s="1" customFormat="1" ht="15.65" customHeight="1" thickBot="1" x14ac:dyDescent="0.4">
      <c r="A25" s="104" t="s">
        <v>21</v>
      </c>
      <c r="B25" s="130">
        <v>816935908.02107751</v>
      </c>
      <c r="C25" s="102">
        <v>857020864.94077289</v>
      </c>
      <c r="D25" s="102">
        <v>40084956.919695377</v>
      </c>
      <c r="E25" s="103">
        <v>4.9067444001569288E-2</v>
      </c>
    </row>
    <row r="26" spans="1:5" s="2" customFormat="1" ht="20.149999999999999" customHeight="1" thickBot="1" x14ac:dyDescent="0.4">
      <c r="A26" s="120" t="s">
        <v>22</v>
      </c>
      <c r="B26" s="105">
        <v>7384154580.9999981</v>
      </c>
      <c r="C26" s="105">
        <v>7685519877.9999847</v>
      </c>
      <c r="D26" s="105">
        <v>301365296.99998438</v>
      </c>
      <c r="E26" s="106">
        <v>4.081243068440369E-2</v>
      </c>
    </row>
    <row r="27" spans="1:5" s="1" customFormat="1" x14ac:dyDescent="0.35">
      <c r="A27" s="22"/>
      <c r="B27" s="22"/>
      <c r="C27" s="22"/>
      <c r="D27" s="22"/>
      <c r="E27" s="22"/>
    </row>
    <row r="28" spans="1:5" s="1" customFormat="1" ht="12.5" x14ac:dyDescent="0.25"/>
    <row r="29" spans="1:5" s="1" customFormat="1" ht="12.5" x14ac:dyDescent="0.25"/>
    <row r="30" spans="1:5" s="1" customFormat="1" ht="14" x14ac:dyDescent="0.3">
      <c r="C30" s="66"/>
      <c r="E30" s="7"/>
    </row>
    <row r="31" spans="1:5" s="1" customFormat="1" ht="14" x14ac:dyDescent="0.3">
      <c r="C31" s="66"/>
      <c r="E31" s="7"/>
    </row>
    <row r="32" spans="1:5" s="1" customFormat="1" ht="14" x14ac:dyDescent="0.3">
      <c r="C32" s="66"/>
      <c r="E32" s="7"/>
    </row>
    <row r="33" spans="3:5" x14ac:dyDescent="0.35">
      <c r="C33" s="66"/>
      <c r="D33" s="1"/>
      <c r="E33" s="7"/>
    </row>
    <row r="34" spans="3:5" x14ac:dyDescent="0.35">
      <c r="C34" s="66"/>
      <c r="D34" s="1"/>
      <c r="E34" s="7"/>
    </row>
    <row r="35" spans="3:5" x14ac:dyDescent="0.35">
      <c r="C35" s="66"/>
      <c r="D35" s="1"/>
      <c r="E35" s="7"/>
    </row>
    <row r="36" spans="3:5" x14ac:dyDescent="0.35">
      <c r="C36" s="66"/>
      <c r="D36" s="1"/>
      <c r="E36" s="7"/>
    </row>
    <row r="37" spans="3:5" x14ac:dyDescent="0.35">
      <c r="C37" s="66"/>
      <c r="D37" s="1"/>
      <c r="E37" s="7"/>
    </row>
    <row r="38" spans="3:5" x14ac:dyDescent="0.35">
      <c r="C38" s="66"/>
      <c r="D38" s="1"/>
      <c r="E38" s="7"/>
    </row>
    <row r="39" spans="3:5" x14ac:dyDescent="0.35">
      <c r="C39" s="66"/>
      <c r="D39" s="1"/>
      <c r="E39" s="7"/>
    </row>
    <row r="40" spans="3:5" x14ac:dyDescent="0.35">
      <c r="C40" s="66"/>
      <c r="D40" s="1"/>
      <c r="E40" s="7"/>
    </row>
    <row r="41" spans="3:5" x14ac:dyDescent="0.35">
      <c r="C41" s="66"/>
      <c r="D41" s="1"/>
      <c r="E41" s="7"/>
    </row>
    <row r="42" spans="3:5" x14ac:dyDescent="0.35">
      <c r="C42" s="66"/>
      <c r="D42" s="1"/>
      <c r="E42" s="7"/>
    </row>
    <row r="43" spans="3:5" x14ac:dyDescent="0.35">
      <c r="C43" s="66"/>
      <c r="D43" s="1"/>
      <c r="E43" s="7"/>
    </row>
    <row r="44" spans="3:5" x14ac:dyDescent="0.35">
      <c r="C44" s="66"/>
      <c r="D44" s="1"/>
      <c r="E44" s="7"/>
    </row>
    <row r="45" spans="3:5" x14ac:dyDescent="0.35">
      <c r="C45" s="66"/>
      <c r="D45" s="1"/>
      <c r="E45" s="7"/>
    </row>
    <row r="46" spans="3:5" x14ac:dyDescent="0.35">
      <c r="C46" s="66"/>
      <c r="D46" s="1"/>
      <c r="E46" s="7"/>
    </row>
    <row r="47" spans="3:5" x14ac:dyDescent="0.35">
      <c r="C47" s="66"/>
      <c r="D47" s="1"/>
      <c r="E47" s="7"/>
    </row>
    <row r="48" spans="3:5" x14ac:dyDescent="0.35">
      <c r="C48" s="66"/>
      <c r="D48" s="1"/>
      <c r="E48" s="7"/>
    </row>
    <row r="49" spans="3:5" x14ac:dyDescent="0.35">
      <c r="C49" s="66"/>
      <c r="D49" s="1"/>
      <c r="E49" s="7"/>
    </row>
    <row r="50" spans="3:5" x14ac:dyDescent="0.35">
      <c r="C50" s="66"/>
      <c r="D50" s="1"/>
      <c r="E50" s="7"/>
    </row>
    <row r="51" spans="3:5" x14ac:dyDescent="0.35">
      <c r="C51" s="1"/>
      <c r="D51" s="1"/>
      <c r="E51" s="7"/>
    </row>
    <row r="52" spans="3:5" x14ac:dyDescent="0.35">
      <c r="D52" s="1"/>
    </row>
    <row r="53" spans="3:5" x14ac:dyDescent="0.35">
      <c r="C53" s="56"/>
      <c r="D53" s="1"/>
    </row>
  </sheetData>
  <phoneticPr fontId="4" type="noConversion"/>
  <conditionalFormatting sqref="E2">
    <cfRule type="expression" dxfId="6" priority="1" stopIfTrue="1">
      <formula>#REF!&gt;0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A48817556</value>
    </field>
    <field name="Objective-Title">
      <value order="0">LGPFS - Final Local Government Settlement for 2024-25 - Tables Welsh</value>
    </field>
    <field name="Objective-Description">
      <value order="0"/>
    </field>
    <field name="Objective-CreationStamp">
      <value order="0">2023-12-18T18:38:48Z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2023-12-21T10:20:00Z</value>
    </field>
    <field name="Objective-Owner">
      <value order="0">Koe, James (CRLG - Local Government - Local Gov. Funding)</value>
    </field>
    <field name="Objective-Path">
      <value order="0">Objective Global Folder:#Business File Plan:WG Organisational Groups:NEW - Post December 2022 - Public Services &amp; Welsh Language (PSWL):Public Services &amp; Welsh Language (PSWL) - Local Government - Finance Policy &amp; Sustainability:1 - Save:Unitary Authority Settlement:Administration:2024-2025:Local Authorities - 2024-2025 - Unitary Authorities Settlement - Reports &amp; Outputs:Provisional Settlement - Documents for the web</value>
    </field>
    <field name="Objective-Parent">
      <value order="0">Provisional Settlement - Documents for the web</value>
    </field>
    <field name="Objective-State">
      <value order="0">Being Edited</value>
    </field>
    <field name="Objective-VersionId">
      <value order="0">vA91629968</value>
    </field>
    <field name="Objective-Version">
      <value order="0">6.1</value>
    </field>
    <field name="Objective-VersionNumber">
      <value order="0">7</value>
    </field>
    <field name="Objective-VersionComment">
      <value order="0"/>
    </field>
    <field name="Objective-FileNumber">
      <value order="0">qA1736748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Cynnwys</vt:lpstr>
      <vt:lpstr>Tabl_1a</vt:lpstr>
      <vt:lpstr>Tabl_1b</vt:lpstr>
      <vt:lpstr>Tabl_1c</vt:lpstr>
      <vt:lpstr>Tabl_2a</vt:lpstr>
      <vt:lpstr>Tabl_2b </vt:lpstr>
      <vt:lpstr>Tabl_2c</vt:lpstr>
      <vt:lpstr>Tabl_3</vt:lpstr>
      <vt:lpstr>Tabl_4a</vt:lpstr>
      <vt:lpstr>Tabl_4b</vt:lpstr>
      <vt:lpstr>Tabl_4c</vt:lpstr>
      <vt:lpstr>Tabl_4d</vt:lpstr>
      <vt:lpstr>Tabl_5</vt:lpstr>
      <vt:lpstr>Tabl_6</vt:lpstr>
      <vt:lpstr>Tabl_7</vt:lpstr>
      <vt:lpstr>Tabl_8</vt:lpstr>
      <vt:lpstr>Nodiadau</vt:lpstr>
      <vt:lpstr>'Tabl_2b '!Chwiliwch_a_yw’r_grant_ar_gael_yn_ardal_</vt:lpstr>
    </vt:vector>
  </TitlesOfParts>
  <Company>Welsh Assembly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edwardss5</dc:creator>
  <cp:lastModifiedBy>Fulker, Louise (PSWL - PSWL Operations - SJLGC Comms)</cp:lastModifiedBy>
  <cp:lastPrinted>2016-10-14T12:35:10Z</cp:lastPrinted>
  <dcterms:created xsi:type="dcterms:W3CDTF">2010-10-15T11:12:03Z</dcterms:created>
  <dcterms:modified xsi:type="dcterms:W3CDTF">2024-01-11T14:01:33Z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A48817556</vt:lpwstr>
  </property>
  <property fmtid="{D5CDD505-2E9C-101B-9397-08002B2CF9AE}" pid="4" name="Objective-Title">
    <vt:lpwstr>LGPFS - Final Local Government Settlement for 2024-25 - Tables Welsh</vt:lpwstr>
  </property>
  <property fmtid="{D5CDD505-2E9C-101B-9397-08002B2CF9AE}" pid="5" name="Objective-Description">
    <vt:lpwstr/>
  </property>
  <property fmtid="{D5CDD505-2E9C-101B-9397-08002B2CF9AE}" pid="6" name="Objective-CreationStamp">
    <vt:filetime>2023-12-18T18:38:48Z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2023-12-21T10:25:57Z</vt:filetime>
  </property>
  <property fmtid="{D5CDD505-2E9C-101B-9397-08002B2CF9AE}" pid="10" name="Objective-ModificationStamp">
    <vt:filetime>2023-12-21T10:25:57Z</vt:filetime>
  </property>
  <property fmtid="{D5CDD505-2E9C-101B-9397-08002B2CF9AE}" pid="11" name="Objective-Owner">
    <vt:lpwstr>Koe, James (CRLG - Local Government - Local Gov. Funding)</vt:lpwstr>
  </property>
  <property fmtid="{D5CDD505-2E9C-101B-9397-08002B2CF9AE}" pid="12" name="Objective-Path">
    <vt:lpwstr>Objective Global Folder:#Business File Plan:WG Organisational Groups:NEW - Post December 2022 - Public Services &amp; Welsh Language (PSWL):Public Services &amp; Welsh Language (PSWL) - Local Government - Finance Policy &amp; Sustainability:1 - Save:Unitary Authority Settlement:Administration:2024-2025:Local Authorities - 2024-2025 - Unitary Authorities Settlement - Reports &amp; Outputs:Provisional Settlement - Documents for the web:</vt:lpwstr>
  </property>
  <property fmtid="{D5CDD505-2E9C-101B-9397-08002B2CF9AE}" pid="13" name="Objective-Parent">
    <vt:lpwstr>Provisional Settlement - Documents for the web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vA91629968</vt:lpwstr>
  </property>
  <property fmtid="{D5CDD505-2E9C-101B-9397-08002B2CF9AE}" pid="16" name="Objective-Version">
    <vt:lpwstr>7.0</vt:lpwstr>
  </property>
  <property fmtid="{D5CDD505-2E9C-101B-9397-08002B2CF9AE}" pid="17" name="Objective-VersionNumber">
    <vt:r8>7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Date Acquired">
    <vt:lpwstr/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</Properties>
</file>