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Users\MoyleP\Objective\Objects\"/>
    </mc:Choice>
  </mc:AlternateContent>
  <xr:revisionPtr revIDLastSave="0" documentId="13_ncr:1_{18AEFE01-E978-4C4A-9BD3-9F5CE2BC2988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Notes" sheetId="2" r:id="rId1"/>
    <sheet name="Change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</calcChain>
</file>

<file path=xl/sharedStrings.xml><?xml version="1.0" encoding="utf-8"?>
<sst xmlns="http://schemas.openxmlformats.org/spreadsheetml/2006/main" count="566" uniqueCount="283">
  <si>
    <t>Notes</t>
  </si>
  <si>
    <t>3. The table only covers changes from 2020 onwards.</t>
  </si>
  <si>
    <t>FDQ Level 2 Award in HACCP-Based Food Safety Systems</t>
  </si>
  <si>
    <t>Age-range</t>
  </si>
  <si>
    <t>16-18</t>
  </si>
  <si>
    <t>OCR Level 3 NVQ Certificate in Advice and Guidance</t>
  </si>
  <si>
    <t>City &amp; Guilds Level 3 NVQ Diploma in Upholstery and Soft Furnishings</t>
  </si>
  <si>
    <t>GLH</t>
  </si>
  <si>
    <t>EAL Level 2 NVQ Certificate in Plant Operations (Construction)</t>
  </si>
  <si>
    <t>BIIAB Level 2 Certificate in Understanding Nutrition and Health</t>
  </si>
  <si>
    <t>Pearson BTEC Level 1/Level 2 First Extended Certificate in Applied Science</t>
  </si>
  <si>
    <t>Pearson BTEC Level 1/Level 2 First Diploma in Applied Science</t>
  </si>
  <si>
    <t>NOCN Level 3 Diploma in Business Administration</t>
  </si>
  <si>
    <t>WJEC Level 1/2 Vocational Award in Sport and Coaching Principles</t>
  </si>
  <si>
    <t>2. You can find further details by searching for the affected qualification at www.qiw.wales and checking the performance information for the reporting year specified. This should show a reduced value when compared to previous years.</t>
  </si>
  <si>
    <t>1. The table on the next tab provides a high level list of changes made to qualifications which result in a reduction in the value that those qualifications can contribute towards the relevant school performance measures. The table also specifies the reporting year from when the change will come into affect.*</t>
  </si>
  <si>
    <r>
      <t>*</t>
    </r>
    <r>
      <rPr>
        <b/>
        <sz val="12"/>
        <color theme="1"/>
        <rFont val="Arial"/>
        <family val="2"/>
      </rPr>
      <t xml:space="preserve">For example: </t>
    </r>
    <r>
      <rPr>
        <sz val="12"/>
        <color theme="1"/>
        <rFont val="Arial"/>
        <family val="2"/>
      </rPr>
      <t>Where a reduction comes into effect in the reporting year ‘2022’ (i.e. Sep 2021-Aug 2022), an award received by a pupil in Sep 2021 or later will attract the reduced performance values.</t>
    </r>
  </si>
  <si>
    <r>
      <t xml:space="preserve">QW Approval/Designation No. / 
</t>
    </r>
    <r>
      <rPr>
        <b/>
        <sz val="8"/>
        <color theme="3" tint="-0.249977111117893"/>
        <rFont val="Arial"/>
        <family val="2"/>
      </rPr>
      <t>Rhif Cymeradwyo/Dynodi CC</t>
    </r>
  </si>
  <si>
    <r>
      <t xml:space="preserve">English qualification title / 
</t>
    </r>
    <r>
      <rPr>
        <b/>
        <sz val="8"/>
        <color theme="3" tint="-0.249977111117893"/>
        <rFont val="Arial"/>
        <family val="2"/>
      </rPr>
      <t>Teitl saesneg y cymhwyster</t>
    </r>
    <r>
      <rPr>
        <b/>
        <sz val="8"/>
        <color theme="1"/>
        <rFont val="Arial"/>
        <family val="2"/>
      </rPr>
      <t xml:space="preserve"> </t>
    </r>
  </si>
  <si>
    <t>Reduced performance values</t>
  </si>
  <si>
    <r>
      <t xml:space="preserve">Date table updated / </t>
    </r>
    <r>
      <rPr>
        <b/>
        <sz val="8"/>
        <color theme="3"/>
        <rFont val="Arial"/>
        <family val="2"/>
      </rPr>
      <t>Dyddiad diweddaru’r tabl</t>
    </r>
  </si>
  <si>
    <r>
      <t xml:space="preserve">QiW Field Changed /
</t>
    </r>
    <r>
      <rPr>
        <b/>
        <sz val="8"/>
        <color theme="3"/>
        <rFont val="Arial"/>
        <family val="2"/>
      </rPr>
      <t>Maes QiW a newidiwyd</t>
    </r>
  </si>
  <si>
    <r>
      <t xml:space="preserve">Changed from / </t>
    </r>
    <r>
      <rPr>
        <b/>
        <sz val="8"/>
        <color theme="3"/>
        <rFont val="Arial"/>
        <family val="2"/>
      </rPr>
      <t>Newid o</t>
    </r>
  </si>
  <si>
    <r>
      <t xml:space="preserve">Changed to /
</t>
    </r>
    <r>
      <rPr>
        <b/>
        <sz val="8"/>
        <color theme="3"/>
        <rFont val="Arial"/>
        <family val="2"/>
      </rPr>
      <t>Newid i</t>
    </r>
  </si>
  <si>
    <r>
      <t xml:space="preserve">Impact on Performance Information / </t>
    </r>
    <r>
      <rPr>
        <b/>
        <sz val="8"/>
        <color theme="3"/>
        <rFont val="Arial"/>
        <family val="2"/>
      </rPr>
      <t xml:space="preserve">Effaith ar Wybodaeth am Berfformiad  </t>
    </r>
  </si>
  <si>
    <r>
      <t xml:space="preserve">Reporting year reduction will come into effect / </t>
    </r>
    <r>
      <rPr>
        <b/>
        <sz val="8"/>
        <color theme="3"/>
        <rFont val="Arial"/>
        <family val="2"/>
      </rPr>
      <t>Blwyddyn adrodd y bydd y gostyngiad yn dod i rym</t>
    </r>
  </si>
  <si>
    <t>1. Mae’r tabl ar y tab nesaf yn darparu rhestr lefel uchel o newidiadau a wnaed i gymwysterau sy’n arwain at ostyngiad yng ngwerth y cymwysterau hynny ar gyfer mesurau perfformiad ysgol perthnasol. Mae’r tabl hefyd yn nodi’r flwyddyn adrodd y bydd y newid hwnnw yn dod i rym.*</t>
  </si>
  <si>
    <t>3. Mae’r tabl ond yn cynnwys newidiadau o 2020 ymlaen.</t>
  </si>
  <si>
    <r>
      <t>*</t>
    </r>
    <r>
      <rPr>
        <b/>
        <sz val="12"/>
        <color theme="1"/>
        <rFont val="Arial"/>
        <family val="2"/>
      </rPr>
      <t xml:space="preserve">Er enghraifft: </t>
    </r>
    <r>
      <rPr>
        <sz val="12"/>
        <color theme="1"/>
        <rFont val="Arial"/>
        <family val="2"/>
      </rPr>
      <t>Pan ddaw gostyngiad i rym yn y flwyddyn adrodd ‘2022’ (hy Medi 2021-Awst 2022), bydd dyfarniad a gaiff disgybl fis Medi 2021 neu’n ddiweddarach yn derbyn gwerth perfformiad is.</t>
    </r>
  </si>
  <si>
    <t>-</t>
  </si>
  <si>
    <t xml:space="preserve">EAL Level 2 Certificate in Positional Welding </t>
  </si>
  <si>
    <t xml:space="preserve">NOCN_Cskills Awards Level 3 Diploma in Plastering (Construction) </t>
  </si>
  <si>
    <t xml:space="preserve">iCQ Level 3 NVQ Diploma in Hospitality Supervision and Leadership </t>
  </si>
  <si>
    <t>iCQ Level 2 Certificate in Hospitality and Catering Principles (Food and Beverage Service)</t>
  </si>
  <si>
    <t>No longer counts in KS4 measures</t>
  </si>
  <si>
    <t>OCR Level 3 Advanced GCE in Latin</t>
  </si>
  <si>
    <t>OCR Level 3 Advanced GCE in Classical Greek</t>
  </si>
  <si>
    <t>OCR Level 3 Advanced Subsidiary GCE in Latin</t>
  </si>
  <si>
    <t>OCR Level 3 Advanced Subsidiary GCE in Classical Greek</t>
  </si>
  <si>
    <t>OCR Level 3 Advanced GCE in Geology</t>
  </si>
  <si>
    <t>OCR Level 3 Advanced Subsidiary GCE in Geology</t>
  </si>
  <si>
    <t>OCR Level 3 Advanced GCE in Ancient History</t>
  </si>
  <si>
    <t>OCR Level 3 Advanced Subsidiary GCE in Ancient History</t>
  </si>
  <si>
    <t>OCR Level 3 Advanced Subsidiary GCE in Film Studies</t>
  </si>
  <si>
    <t>OCR Level 3 Advanced GCE in Film Studies</t>
  </si>
  <si>
    <t>AQA Level 3 Advanced Subsidiary GCE in Accounting</t>
  </si>
  <si>
    <t>AQA Level 3 Advanced GCE in Accounting</t>
  </si>
  <si>
    <t>AQA Level 3 Advanced GCE in Dance</t>
  </si>
  <si>
    <t>Pearson Edexcel Level 3 Advanced GCE in Chinese (spoken Mandarin/spoken Cantonese)</t>
  </si>
  <si>
    <t>Pearson Edexcel Level 3 Advanced GCE in Italian</t>
  </si>
  <si>
    <t>Pearson Edexcel Level 3 Advanced GCE in Russian</t>
  </si>
  <si>
    <t>Pearson Edexcel Level 3 Advanced GCE in History of Art</t>
  </si>
  <si>
    <t>Pearson Edexcel Level 3 Advanced GCE in Statistics</t>
  </si>
  <si>
    <t>WJEC Level 3 Advanced GCE in Health and Social Care, and Childcare</t>
  </si>
  <si>
    <t>Pearson Edexcel Level 1/Level 2 GCSE (9-1) in Portuguese</t>
  </si>
  <si>
    <t>Pearson Edexcel Level 1/Level 2 GCSE (9-1) in Gujarati</t>
  </si>
  <si>
    <t>Pearson Edexcel Level 1/Level 2 GCSE (9-1) in Persian</t>
  </si>
  <si>
    <t>Pearson Edexcel Level 1/Level 2 GCSE (9-1) in Turkish</t>
  </si>
  <si>
    <t>AQA Level 1/2 GCSE (9-1) in Citizenship Studies</t>
  </si>
  <si>
    <t>AQA Level 3 Advanced GCE in Polish</t>
  </si>
  <si>
    <t>AQA Level 3 Advanced GCE in Modern Hebrew</t>
  </si>
  <si>
    <t>AQA Level 3 Advanced GCE in Biblical Hebrew</t>
  </si>
  <si>
    <t>AQA Level 3 Advanced GCE in Bengali</t>
  </si>
  <si>
    <t>AQA Level 3 Advanced GCE in Panjabi</t>
  </si>
  <si>
    <t>Discount Code</t>
  </si>
  <si>
    <t>0003</t>
  </si>
  <si>
    <t>Discounts against quals with same code</t>
  </si>
  <si>
    <t>Agored Cymru Level 3 Essential Employability Skills</t>
  </si>
  <si>
    <t>IBSL Entry Level Award in British Sign Language Studies (Entry 3)</t>
  </si>
  <si>
    <t>Highfield Level 2 Certificate in Team Leading Principles</t>
  </si>
  <si>
    <t>WJEC Level 3 Certificate in Health and Social Care: Principles and Contexts</t>
  </si>
  <si>
    <t>OCR Entry Level Certificate in Life and Living Skills (Entry 3)</t>
  </si>
  <si>
    <t>BIIAB Level 3 Certificate In Licensed Hospitality Operations</t>
  </si>
  <si>
    <t>No longer counts in post-16 measures</t>
  </si>
  <si>
    <t>BIIAB Level 3 Diploma In Licensed Hospitality Skills</t>
  </si>
  <si>
    <t>EAL Level 3 Diploma In Supply Chain Management</t>
  </si>
  <si>
    <t>OCR Entry Level Certificate in Life and Living Skills (Entry 1)</t>
  </si>
  <si>
    <t>OCR Entry Level Certificate in Life and Living Skills (Entry 2)</t>
  </si>
  <si>
    <t>IBSL Level 2 Certificate in British Sign Language Studies</t>
  </si>
  <si>
    <t>OCR Level 3 Diploma in Specialist Support for Teaching and Learning in Schools</t>
  </si>
  <si>
    <t>EAL Level 2 NVQ Certificate in Port Operations</t>
  </si>
  <si>
    <t>Agored Cymru Level 2 Award in Wales, Europe and the World</t>
  </si>
  <si>
    <t>GLH (2017)</t>
  </si>
  <si>
    <t>C0000791</t>
  </si>
  <si>
    <t>C0003553</t>
  </si>
  <si>
    <t>C0004078</t>
  </si>
  <si>
    <t>C0005171</t>
  </si>
  <si>
    <t>C0005178</t>
  </si>
  <si>
    <t>C0006421</t>
  </si>
  <si>
    <t>C0007103</t>
  </si>
  <si>
    <t>C0008934</t>
  </si>
  <si>
    <t>C0040595</t>
  </si>
  <si>
    <t>C0040596</t>
  </si>
  <si>
    <t>C0040597</t>
  </si>
  <si>
    <t>C0040598</t>
  </si>
  <si>
    <t>VTCT Level 1 Certificate in an Introduction to the Hair and Beauty Sector</t>
  </si>
  <si>
    <t>Pearson Edexcel Level 3 Diploma in Specialist Support for Teaching and Learning in Schools</t>
  </si>
  <si>
    <t>Highfield  Level 3 Diploma In Driving Goods Vehicles</t>
  </si>
  <si>
    <t>City &amp; Guilds Entry Level Certificate In Essential Skills for Work and Life (Entry 1)</t>
  </si>
  <si>
    <t>City &amp; Guilds Level 1 Award In Essential Skills for Work and Life</t>
  </si>
  <si>
    <t>City &amp; Guilds Entry Level Certificate in Employability Skills (Entry 2)</t>
  </si>
  <si>
    <t>VTCT Level 3 NVQ Diploma in Hairdressing</t>
  </si>
  <si>
    <t>City &amp; Guilds Level 3 Diploma in Accident Repair Body Principles</t>
  </si>
  <si>
    <t>Gateway Qualifications Level 2 Award in Digital and Creative Industries</t>
  </si>
  <si>
    <t>Gateway Qualifications Level 2 Certificate in Digital and Creative Industries</t>
  </si>
  <si>
    <t>Gateway Qualifications Level 2 Diploma in Digital and Creative Industries</t>
  </si>
  <si>
    <t>Gateway Qualifications Level 2 Extended Diploma in Digital and Creative Industries</t>
  </si>
  <si>
    <t>16to18</t>
  </si>
  <si>
    <t>C0000793</t>
  </si>
  <si>
    <t>VTCT Entry Level Certificate in an Introduction to the Hair and Beauty Sector (Entry 3)</t>
  </si>
  <si>
    <t>GuidedLearningHours</t>
  </si>
  <si>
    <t>C0004079</t>
  </si>
  <si>
    <t>Highfield  Level 2 Certificate in Driving Goods Vehicles</t>
  </si>
  <si>
    <t>C0007265</t>
  </si>
  <si>
    <t>WJEC Level 3 Essential Employability Skills</t>
  </si>
  <si>
    <t>C0037254</t>
  </si>
  <si>
    <t>GradingScale</t>
  </si>
  <si>
    <t>ABCDE</t>
  </si>
  <si>
    <t>A*ABCDE</t>
  </si>
  <si>
    <t>Revised performance values</t>
  </si>
  <si>
    <t>C0043269</t>
  </si>
  <si>
    <t>Agored Cymru Level 3 Diploma in Perioperative Support in Wales</t>
  </si>
  <si>
    <t>C0043996</t>
  </si>
  <si>
    <t>iPET Network Level 3 Award for Educators in the Canine and Feline Sector</t>
  </si>
  <si>
    <t>C0011517</t>
  </si>
  <si>
    <t>C0010237</t>
  </si>
  <si>
    <t>C0009849</t>
  </si>
  <si>
    <t>C0010970</t>
  </si>
  <si>
    <t>C0009376</t>
  </si>
  <si>
    <t>C0004866</t>
  </si>
  <si>
    <t>C0006772</t>
  </si>
  <si>
    <t>C0006870</t>
  </si>
  <si>
    <t>C0012391</t>
  </si>
  <si>
    <t>C0004408</t>
  </si>
  <si>
    <t>C0005660</t>
  </si>
  <si>
    <t>C0008672</t>
  </si>
  <si>
    <t>C0004333</t>
  </si>
  <si>
    <t>C0007889</t>
  </si>
  <si>
    <t>C0007890</t>
  </si>
  <si>
    <t>C0007891</t>
  </si>
  <si>
    <t>C0007892</t>
  </si>
  <si>
    <t>C0011695</t>
  </si>
  <si>
    <t>C0011696</t>
  </si>
  <si>
    <t>C0011714</t>
  </si>
  <si>
    <t>C0011716</t>
  </si>
  <si>
    <t>C0011749</t>
  </si>
  <si>
    <t>C0011793</t>
  </si>
  <si>
    <t>C0011811</t>
  </si>
  <si>
    <t>C0011815</t>
  </si>
  <si>
    <t>C0011816</t>
  </si>
  <si>
    <t>C0011834</t>
  </si>
  <si>
    <t>C0011836</t>
  </si>
  <si>
    <t>C0011844</t>
  </si>
  <si>
    <t>C0012368</t>
  </si>
  <si>
    <t>C0012370</t>
  </si>
  <si>
    <t>C0012533</t>
  </si>
  <si>
    <t>C0031965</t>
  </si>
  <si>
    <t>C0031969</t>
  </si>
  <si>
    <t>C0031972</t>
  </si>
  <si>
    <t>C0031979</t>
  </si>
  <si>
    <t>C0036746</t>
  </si>
  <si>
    <t>C0038292</t>
  </si>
  <si>
    <t>C0038293</t>
  </si>
  <si>
    <t>C0038294</t>
  </si>
  <si>
    <t>C0038295</t>
  </si>
  <si>
    <t>C0038296</t>
  </si>
  <si>
    <t>C0007467</t>
  </si>
  <si>
    <t>C0007331</t>
  </si>
  <si>
    <t>C0004457</t>
  </si>
  <si>
    <t>C0001734</t>
  </si>
  <si>
    <t>C0004463</t>
  </si>
  <si>
    <t>C0004482</t>
  </si>
  <si>
    <t>C0004483</t>
  </si>
  <si>
    <t>C0010750</t>
  </si>
  <si>
    <t>C0002648</t>
  </si>
  <si>
    <t>C0002654</t>
  </si>
  <si>
    <t>C0002768</t>
  </si>
  <si>
    <t>C0003205</t>
  </si>
  <si>
    <t>C0012025</t>
  </si>
  <si>
    <t>Age-Range</t>
  </si>
  <si>
    <t>FDQ Level 3 Diploma for Proficiency in Food Industry Skills</t>
  </si>
  <si>
    <t>City &amp; Guilds Level 1 Extended Certificate in Employability Skills</t>
  </si>
  <si>
    <t>City &amp; Guilds Level 2 Extended Award in Employability Skills</t>
  </si>
  <si>
    <t>1st4sport Level 2 Certificate In the Principles of Horse Care</t>
  </si>
  <si>
    <t>City &amp; Guilds Level 3 Diploma in Cleaning Supervision Skills</t>
  </si>
  <si>
    <t>GQA PAA\VQ-SET Level 2 Certificate in Polymer Operations</t>
  </si>
  <si>
    <t>C0003171</t>
  </si>
  <si>
    <t>C0006426</t>
  </si>
  <si>
    <t>C0006435</t>
  </si>
  <si>
    <t>C0006847</t>
  </si>
  <si>
    <t>C0009822</t>
  </si>
  <si>
    <t>C0012249</t>
  </si>
  <si>
    <t>C0012021</t>
  </si>
  <si>
    <t>76*</t>
  </si>
  <si>
    <t>*changed in 2018</t>
  </si>
  <si>
    <t>C0004290</t>
  </si>
  <si>
    <t>City &amp; Guilds Level 2 Certificate in Retail Skills</t>
  </si>
  <si>
    <t>C0005282</t>
  </si>
  <si>
    <t>iCQ Level 3 NVQ Diploma in Contact Centre Operations</t>
  </si>
  <si>
    <t>C0011855</t>
  </si>
  <si>
    <t>Agored Cymru Level 3 Certificate for Diabetic Eye Screening Assistants (Wales)</t>
  </si>
  <si>
    <t>18+</t>
  </si>
  <si>
    <t>C0044891</t>
  </si>
  <si>
    <t>Agored Cymru Level 3 Diploma in Healthcare Science</t>
  </si>
  <si>
    <t>C0005063</t>
  </si>
  <si>
    <t>Highfield Level 2 Award In Customer Service (RQF)</t>
  </si>
  <si>
    <t>C0011909</t>
  </si>
  <si>
    <t>LIBF Level 1 / Level 2 Lessons in Financial Education Certificate</t>
  </si>
  <si>
    <t>L1P,L2P</t>
  </si>
  <si>
    <t>L1P,L1M,L2P,L2M,L2D, L2D*</t>
  </si>
  <si>
    <t>C0044571</t>
  </si>
  <si>
    <t>C0044574</t>
  </si>
  <si>
    <t>C0044599</t>
  </si>
  <si>
    <t>C0044601</t>
  </si>
  <si>
    <t>C0044602</t>
  </si>
  <si>
    <t>WJEC Level 1/2 Vocational Award in Sport and Coaching Principles (Technical Award)</t>
  </si>
  <si>
    <t>WJEC Level 1/2 Vocational Award in Hospitality and Catering (Technical Award)</t>
  </si>
  <si>
    <t>WJEC Level 1/2 Vocational Award in ICT (Technical Award)</t>
  </si>
  <si>
    <t>WJEC Level 1/2 Vocational Award in Engineering (Technical Award)</t>
  </si>
  <si>
    <t>WJEC Level 1/2 Vocational Award in Retail Business (Technical Award)</t>
  </si>
  <si>
    <t>C0044600</t>
  </si>
  <si>
    <t>WJEC Level 1/2 Vocational Award in Performing Arts (Technical Award)</t>
  </si>
  <si>
    <t>Level 2 threshold (for L2 grades)</t>
  </si>
  <si>
    <t>Increased value towards legacy L2 threshold.</t>
  </si>
  <si>
    <t>C0001951</t>
  </si>
  <si>
    <t>City &amp; Guilds Level 1 Certificate in Business and Administration</t>
  </si>
  <si>
    <t>C0002275</t>
  </si>
  <si>
    <t>City &amp; Guilds Level 2 Certificate in Cleaning and Support Services Skills</t>
  </si>
  <si>
    <t>City &amp; Guilds Level 2 Certificate In Hospitality and Catering Principles (Food Production and Cooking)</t>
  </si>
  <si>
    <t>C0003369</t>
  </si>
  <si>
    <t>City &amp; Guilds Level 3 NVQ Extended Diploma in Fabrication and Welding Engineering</t>
  </si>
  <si>
    <t>C0005907</t>
  </si>
  <si>
    <t>NCFE CACHE Level 3 Certificate in Supporting Teaching and Learning</t>
  </si>
  <si>
    <t>C0012156</t>
  </si>
  <si>
    <t>NCFE CACHE Level 3 Diploma in Supporting Teaching and Learning</t>
  </si>
  <si>
    <t>C0012157</t>
  </si>
  <si>
    <t>C0012252</t>
  </si>
  <si>
    <t>City &amp; Guilds Level 2 Award In Practical Horticulture Skills</t>
  </si>
  <si>
    <t>C0005881</t>
  </si>
  <si>
    <t>City &amp; Guilds Level 2 Certificate In Practical Horticulture Skills</t>
  </si>
  <si>
    <t>Reduced performance values (post-16)</t>
  </si>
  <si>
    <t>C0006470</t>
  </si>
  <si>
    <t>City &amp; Guilds Level 2 Certificate in Team Leading</t>
  </si>
  <si>
    <t>C0037008</t>
  </si>
  <si>
    <t>Pearson BTEC Level 3 National Diploma in Forensic and Criminal Investigation</t>
  </si>
  <si>
    <t>PMD</t>
  </si>
  <si>
    <t>*since re-approved for age-range</t>
  </si>
  <si>
    <t>PP,MP,MM,DM,DD,D*D,D*D*</t>
  </si>
  <si>
    <t>C0002303</t>
  </si>
  <si>
    <t>City &amp; Guilds Level 2 NVQ Certificate in Business and Administration</t>
  </si>
  <si>
    <t>C0002320</t>
  </si>
  <si>
    <t>City &amp; Guilds Level 3 NVQ Diploma in Engineering Maintenance</t>
  </si>
  <si>
    <t>C0002871</t>
  </si>
  <si>
    <t>City &amp; Guilds Level 2 NVQ Award in Business and Administration</t>
  </si>
  <si>
    <t>C0003371</t>
  </si>
  <si>
    <t>City &amp; Guilds Level 2 Certificate In Hospitality and Catering Principles (Food and Beverage Service)</t>
  </si>
  <si>
    <t>C0003393</t>
  </si>
  <si>
    <t>City &amp; Guilds Level 3 Diploma in Vehicle Parts Principles</t>
  </si>
  <si>
    <t>C0003406</t>
  </si>
  <si>
    <t>City &amp; Guilds Level 3 NVQ Diploma in Sales</t>
  </si>
  <si>
    <t>C0002052</t>
  </si>
  <si>
    <t>City &amp; Guilds Level 3 Diploma in Light Vehicle Maintenance and Repair Competence</t>
  </si>
  <si>
    <t>Increased points score for post-16 measures.</t>
  </si>
  <si>
    <t>Reduced points score for post-16 measures.</t>
  </si>
  <si>
    <t>Increased points score towards post-16 measures.</t>
  </si>
  <si>
    <t>Reduced L3 threshold value and points score for post-16 measures.</t>
  </si>
  <si>
    <t>Increased L3 threshold value and points score for post-16 measures.</t>
  </si>
  <si>
    <t>C0004284</t>
  </si>
  <si>
    <t>City &amp; Guilds Level 3 Diploma in Retail Skills (Management)</t>
  </si>
  <si>
    <t>C0004958</t>
  </si>
  <si>
    <t>City &amp; Guilds Level 1 Certificate In Practical Horticulture Skills</t>
  </si>
  <si>
    <t>C0006434</t>
  </si>
  <si>
    <t>City &amp; Guilds Level 2 Award in Employability Skills</t>
  </si>
  <si>
    <t>Reduced size contribution and L1 threshold value for KS4 measures and reduced points score for post-16 measures.</t>
  </si>
  <si>
    <t>Increased size contribution, L1 and L2 threshold values for KS4 measures and increased points score for post-16 measures.</t>
  </si>
  <si>
    <t>#</t>
  </si>
  <si>
    <t>C0047621</t>
  </si>
  <si>
    <t>Pearson BTEC Level 3 Diploma in Professional Competence for IT and Telecoms Professionals (Wales)</t>
  </si>
  <si>
    <t>C0002041</t>
  </si>
  <si>
    <t>City &amp; Guilds Level 3 Diploma in Heavy Vehicle Maintenance and Repair Principles</t>
  </si>
  <si>
    <t>*Superseded by change 111.</t>
  </si>
  <si>
    <t>Version:</t>
  </si>
  <si>
    <t>Fersiwn: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</si>
</sst>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3" tint="-0.249977111117893"/>
      <name val="Arial"/>
      <family val="2"/>
    </font>
    <font>
      <b/>
      <sz val="8"/>
      <color theme="3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sz val="12"/>
      <name val="Arial"/>
      <family val="2"/>
    </font>
    <font>
      <strike/>
      <sz val="8"/>
      <color rgb="FFC00000"/>
      <name val="Arial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0" xfId="0" applyFont="1"/>
    <xf numFmtId="0" fontId="0" fillId="0" borderId="0" xfId="0" applyAlignment="1">
      <alignment vertical="center"/>
    </xf>
    <xf numFmtId="0" fontId="0" fillId="0" borderId="10" xfId="0" applyBorder="1"/>
    <xf numFmtId="0" fontId="3" fillId="0" borderId="9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 applyProtection="1">
      <alignment vertical="center"/>
      <protection locked="0"/>
    </xf>
    <xf numFmtId="0" fontId="2" fillId="5" borderId="36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14" fontId="3" fillId="0" borderId="41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0" fontId="9" fillId="0" borderId="0" xfId="0" applyFont="1"/>
    <xf numFmtId="0" fontId="7" fillId="0" borderId="0" xfId="0" applyFont="1"/>
    <xf numFmtId="14" fontId="3" fillId="0" borderId="26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1" fillId="4" borderId="7" xfId="0" applyFont="1" applyFill="1" applyBorder="1"/>
    <xf numFmtId="0" fontId="0" fillId="4" borderId="8" xfId="0" applyFill="1" applyBorder="1"/>
    <xf numFmtId="0" fontId="0" fillId="0" borderId="1" xfId="0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0" xfId="0"/>
    <xf numFmtId="0" fontId="0" fillId="0" borderId="6" xfId="0" applyBorder="1" applyAlignment="1">
      <alignment wrapText="1"/>
    </xf>
    <xf numFmtId="0" fontId="0" fillId="0" borderId="1" xfId="0" applyBorder="1"/>
    <xf numFmtId="14" fontId="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3" fillId="0" borderId="3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4" fontId="7" fillId="0" borderId="3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4" fontId="3" fillId="0" borderId="2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0" fontId="9" fillId="0" borderId="30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2" fillId="5" borderId="36" xfId="0" applyFont="1" applyFill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0" xfId="0" applyFont="1" applyBorder="1" applyAlignment="1">
      <alignment vertical="center"/>
    </xf>
    <xf numFmtId="22" fontId="3" fillId="0" borderId="1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>
      <alignment vertical="center" wrapText="1"/>
    </xf>
    <xf numFmtId="14" fontId="9" fillId="0" borderId="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9" xfId="0" quotePrefix="1" applyFont="1" applyBorder="1" applyAlignment="1">
      <alignment horizontal="left" vertical="center"/>
    </xf>
    <xf numFmtId="0" fontId="3" fillId="0" borderId="42" xfId="0" applyFont="1" applyBorder="1" applyAlignment="1">
      <alignment horizontal="right"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 wrapText="1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7" fillId="0" borderId="20" xfId="0" applyFont="1" applyBorder="1" applyAlignment="1">
      <alignment horizontal="righ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 wrapText="1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3" fillId="0" borderId="42" xfId="0" applyFont="1" applyBorder="1" applyAlignment="1">
      <alignment vertical="center" wrapText="1"/>
    </xf>
    <xf numFmtId="0" fontId="9" fillId="0" borderId="6" xfId="0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5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38" xfId="0" applyFont="1" applyBorder="1" applyAlignment="1">
      <alignment horizontal="right" vertical="center"/>
    </xf>
    <xf numFmtId="0" fontId="3" fillId="0" borderId="38" xfId="0" applyFont="1" applyBorder="1" applyAlignment="1">
      <alignment vertical="center"/>
    </xf>
    <xf numFmtId="0" fontId="3" fillId="0" borderId="38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14" fontId="0" fillId="0" borderId="1" xfId="0" applyNumberFormat="1" applyBorder="1"/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0070C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0070C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0070C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0070C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0070C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0070C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0070C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0070C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0070C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0070C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0070C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workbookViewId="0">
      <pane ySplit="1" topLeftCell="A2" activePane="bottomLeft" state="frozen"/>
      <selection pane="bottomLeft" activeCell="K20" sqref="K20"/>
    </sheetView>
  </sheetViews>
  <sheetFormatPr defaultRowHeight="15" x14ac:dyDescent="0.2"/>
  <cols>
    <col min="15" max="15" width="32.6640625" customWidth="1"/>
    <col min="16" max="16" width="8.6640625" customWidth="1"/>
    <col min="17" max="17" width="9.88671875" bestFit="1" customWidth="1"/>
  </cols>
  <sheetData>
    <row r="1" spans="1:17" ht="16.5" thickBot="1" x14ac:dyDescent="0.3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70" t="s">
        <v>281</v>
      </c>
      <c r="Q1" s="169">
        <v>45377</v>
      </c>
    </row>
    <row r="2" spans="1:17" ht="30.95" customHeight="1" x14ac:dyDescent="0.2">
      <c r="A2" s="46" t="s">
        <v>15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171"/>
    </row>
    <row r="3" spans="1:17" ht="32.1" customHeight="1" x14ac:dyDescent="0.2">
      <c r="A3" s="43" t="s">
        <v>14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171"/>
    </row>
    <row r="4" spans="1:17" x14ac:dyDescent="0.2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171"/>
    </row>
    <row r="5" spans="1:17" x14ac:dyDescent="0.2">
      <c r="P5" s="171"/>
    </row>
    <row r="6" spans="1:17" ht="15.75" x14ac:dyDescent="0.2">
      <c r="A6" s="3" t="s">
        <v>16</v>
      </c>
      <c r="P6" s="171"/>
    </row>
    <row r="7" spans="1:17" x14ac:dyDescent="0.2">
      <c r="A7" s="3"/>
      <c r="P7" s="171"/>
    </row>
    <row r="8" spans="1:17" ht="15.75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71"/>
    </row>
    <row r="9" spans="1:17" ht="16.5" thickTop="1" thickBot="1" x14ac:dyDescent="0.25">
      <c r="P9" s="171"/>
    </row>
    <row r="10" spans="1:17" ht="16.5" thickBot="1" x14ac:dyDescent="0.3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170" t="s">
        <v>282</v>
      </c>
      <c r="Q10" s="169">
        <v>45377</v>
      </c>
    </row>
    <row r="11" spans="1:17" ht="29.1" customHeight="1" x14ac:dyDescent="0.2">
      <c r="A11" s="43" t="s">
        <v>26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171"/>
    </row>
    <row r="12" spans="1:17" ht="33.950000000000003" customHeight="1" x14ac:dyDescent="0.2">
      <c r="A12" s="43" t="s">
        <v>14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1:17" ht="20.100000000000001" customHeight="1" x14ac:dyDescent="0.2">
      <c r="A13" s="44" t="s">
        <v>27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5" spans="1:17" ht="15.75" x14ac:dyDescent="0.25">
      <c r="A15" s="45" t="s">
        <v>28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</row>
  </sheetData>
  <mergeCells count="9">
    <mergeCell ref="A1:O1"/>
    <mergeCell ref="A11:O11"/>
    <mergeCell ref="A12:O12"/>
    <mergeCell ref="A13:O13"/>
    <mergeCell ref="A15:O15"/>
    <mergeCell ref="A10:O10"/>
    <mergeCell ref="A2:O2"/>
    <mergeCell ref="A3:O3"/>
    <mergeCell ref="A4:O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8"/>
  <sheetViews>
    <sheetView workbookViewId="0">
      <pane xSplit="4" ySplit="1" topLeftCell="E84" activePane="bottomRight" state="frozen"/>
      <selection pane="topRight" activeCell="D1" sqref="D1"/>
      <selection pane="bottomLeft" activeCell="A2" sqref="A2"/>
      <selection pane="bottomRight" activeCell="J120" sqref="J120"/>
    </sheetView>
  </sheetViews>
  <sheetFormatPr defaultColWidth="9.21875" defaultRowHeight="11.25" x14ac:dyDescent="0.2"/>
  <cols>
    <col min="1" max="1" width="3" style="167" bestFit="1" customWidth="1"/>
    <col min="2" max="2" width="12.109375" style="26" customWidth="1"/>
    <col min="3" max="3" width="18.88671875" style="64" bestFit="1" customWidth="1"/>
    <col min="4" max="4" width="50.33203125" style="168" customWidth="1"/>
    <col min="5" max="5" width="19.21875" style="64" customWidth="1"/>
    <col min="6" max="6" width="10.77734375" style="31" bestFit="1" customWidth="1"/>
    <col min="7" max="7" width="16" style="31" bestFit="1" customWidth="1"/>
    <col min="8" max="8" width="38.88671875" style="64" bestFit="1" customWidth="1"/>
    <col min="9" max="9" width="20.6640625" style="26" customWidth="1"/>
    <col min="10" max="10" width="18.6640625" style="2" bestFit="1" customWidth="1"/>
    <col min="11" max="16384" width="9.21875" style="2"/>
  </cols>
  <sheetData>
    <row r="1" spans="1:9" ht="45.95" customHeight="1" thickBot="1" x14ac:dyDescent="0.25">
      <c r="A1" s="70" t="s">
        <v>275</v>
      </c>
      <c r="B1" s="24" t="s">
        <v>20</v>
      </c>
      <c r="C1" s="15" t="s">
        <v>17</v>
      </c>
      <c r="D1" s="16" t="s">
        <v>18</v>
      </c>
      <c r="E1" s="17" t="s">
        <v>21</v>
      </c>
      <c r="F1" s="18" t="s">
        <v>22</v>
      </c>
      <c r="G1" s="28" t="s">
        <v>23</v>
      </c>
      <c r="H1" s="19" t="s">
        <v>24</v>
      </c>
      <c r="I1" s="20" t="s">
        <v>25</v>
      </c>
    </row>
    <row r="2" spans="1:9" x14ac:dyDescent="0.2">
      <c r="A2" s="71">
        <v>1</v>
      </c>
      <c r="B2" s="57">
        <v>44139</v>
      </c>
      <c r="C2" s="6" t="s">
        <v>124</v>
      </c>
      <c r="D2" s="7" t="s">
        <v>2</v>
      </c>
      <c r="E2" s="82" t="s">
        <v>3</v>
      </c>
      <c r="F2" s="83" t="s">
        <v>4</v>
      </c>
      <c r="G2" s="84" t="s">
        <v>29</v>
      </c>
      <c r="H2" s="6" t="s">
        <v>19</v>
      </c>
      <c r="I2" s="85">
        <v>2021</v>
      </c>
    </row>
    <row r="3" spans="1:9" ht="11.25" customHeight="1" x14ac:dyDescent="0.2">
      <c r="A3" s="72">
        <f>A2+1</f>
        <v>2</v>
      </c>
      <c r="B3" s="58"/>
      <c r="C3" s="1" t="s">
        <v>125</v>
      </c>
      <c r="D3" s="5" t="s">
        <v>5</v>
      </c>
      <c r="E3" s="86" t="s">
        <v>3</v>
      </c>
      <c r="F3" s="32" t="s">
        <v>4</v>
      </c>
      <c r="G3" s="33" t="s">
        <v>29</v>
      </c>
      <c r="H3" s="1" t="s">
        <v>19</v>
      </c>
      <c r="I3" s="34">
        <v>2022</v>
      </c>
    </row>
    <row r="4" spans="1:9" ht="11.25" customHeight="1" x14ac:dyDescent="0.2">
      <c r="A4" s="72">
        <f t="shared" ref="A4:A67" si="0">A3+1</f>
        <v>3</v>
      </c>
      <c r="B4" s="58"/>
      <c r="C4" s="1" t="s">
        <v>126</v>
      </c>
      <c r="D4" s="5" t="s">
        <v>6</v>
      </c>
      <c r="E4" s="86" t="s">
        <v>7</v>
      </c>
      <c r="F4" s="32">
        <v>233</v>
      </c>
      <c r="G4" s="33">
        <v>139</v>
      </c>
      <c r="H4" s="1" t="s">
        <v>19</v>
      </c>
      <c r="I4" s="34">
        <v>2022</v>
      </c>
    </row>
    <row r="5" spans="1:9" ht="11.25" customHeight="1" x14ac:dyDescent="0.2">
      <c r="A5" s="72">
        <f t="shared" si="0"/>
        <v>4</v>
      </c>
      <c r="B5" s="58"/>
      <c r="C5" s="1" t="s">
        <v>127</v>
      </c>
      <c r="D5" s="5" t="s">
        <v>8</v>
      </c>
      <c r="E5" s="86" t="s">
        <v>7</v>
      </c>
      <c r="F5" s="32">
        <v>99</v>
      </c>
      <c r="G5" s="33">
        <v>54</v>
      </c>
      <c r="H5" s="1" t="s">
        <v>19</v>
      </c>
      <c r="I5" s="34">
        <v>2022</v>
      </c>
    </row>
    <row r="6" spans="1:9" ht="11.25" customHeight="1" x14ac:dyDescent="0.2">
      <c r="A6" s="72">
        <f t="shared" si="0"/>
        <v>5</v>
      </c>
      <c r="B6" s="58"/>
      <c r="C6" s="1" t="s">
        <v>128</v>
      </c>
      <c r="D6" s="5" t="s">
        <v>9</v>
      </c>
      <c r="E6" s="86" t="s">
        <v>3</v>
      </c>
      <c r="F6" s="32" t="s">
        <v>4</v>
      </c>
      <c r="G6" s="33" t="s">
        <v>29</v>
      </c>
      <c r="H6" s="1" t="s">
        <v>19</v>
      </c>
      <c r="I6" s="34">
        <v>2022</v>
      </c>
    </row>
    <row r="7" spans="1:9" ht="11.25" customHeight="1" x14ac:dyDescent="0.2">
      <c r="A7" s="72">
        <f t="shared" si="0"/>
        <v>6</v>
      </c>
      <c r="B7" s="58"/>
      <c r="C7" s="1" t="s">
        <v>129</v>
      </c>
      <c r="D7" s="5" t="s">
        <v>10</v>
      </c>
      <c r="E7" s="86" t="s">
        <v>3</v>
      </c>
      <c r="F7" s="32">
        <v>-16</v>
      </c>
      <c r="G7" s="33" t="s">
        <v>29</v>
      </c>
      <c r="H7" s="1" t="s">
        <v>19</v>
      </c>
      <c r="I7" s="34">
        <v>2023</v>
      </c>
    </row>
    <row r="8" spans="1:9" ht="11.25" customHeight="1" x14ac:dyDescent="0.2">
      <c r="A8" s="72">
        <f t="shared" si="0"/>
        <v>7</v>
      </c>
      <c r="B8" s="58"/>
      <c r="C8" s="1" t="s">
        <v>130</v>
      </c>
      <c r="D8" s="5" t="s">
        <v>11</v>
      </c>
      <c r="E8" s="86" t="s">
        <v>3</v>
      </c>
      <c r="F8" s="32">
        <v>-16</v>
      </c>
      <c r="G8" s="33" t="s">
        <v>29</v>
      </c>
      <c r="H8" s="1" t="s">
        <v>19</v>
      </c>
      <c r="I8" s="34">
        <v>2023</v>
      </c>
    </row>
    <row r="9" spans="1:9" ht="11.25" customHeight="1" x14ac:dyDescent="0.2">
      <c r="A9" s="72">
        <f t="shared" si="0"/>
        <v>8</v>
      </c>
      <c r="B9" s="58"/>
      <c r="C9" s="1" t="s">
        <v>131</v>
      </c>
      <c r="D9" s="5" t="s">
        <v>12</v>
      </c>
      <c r="E9" s="86" t="s">
        <v>7</v>
      </c>
      <c r="F9" s="32">
        <v>357</v>
      </c>
      <c r="G9" s="33">
        <v>282</v>
      </c>
      <c r="H9" s="1" t="s">
        <v>19</v>
      </c>
      <c r="I9" s="34">
        <v>2023</v>
      </c>
    </row>
    <row r="10" spans="1:9" ht="12" customHeight="1" thickBot="1" x14ac:dyDescent="0.25">
      <c r="A10" s="87">
        <f t="shared" si="0"/>
        <v>9</v>
      </c>
      <c r="B10" s="59"/>
      <c r="C10" s="88" t="s">
        <v>132</v>
      </c>
      <c r="D10" s="89" t="s">
        <v>13</v>
      </c>
      <c r="E10" s="90" t="s">
        <v>7</v>
      </c>
      <c r="F10" s="91">
        <v>160</v>
      </c>
      <c r="G10" s="92">
        <v>120</v>
      </c>
      <c r="H10" s="88" t="s">
        <v>19</v>
      </c>
      <c r="I10" s="93">
        <v>2023</v>
      </c>
    </row>
    <row r="11" spans="1:9" ht="12" thickTop="1" x14ac:dyDescent="0.2">
      <c r="A11" s="94">
        <f t="shared" si="0"/>
        <v>10</v>
      </c>
      <c r="B11" s="48">
        <v>44312</v>
      </c>
      <c r="C11" s="95" t="s">
        <v>133</v>
      </c>
      <c r="D11" s="96" t="s">
        <v>32</v>
      </c>
      <c r="E11" s="97" t="s">
        <v>7</v>
      </c>
      <c r="F11" s="98">
        <v>241</v>
      </c>
      <c r="G11" s="99">
        <v>206</v>
      </c>
      <c r="H11" s="100" t="s">
        <v>19</v>
      </c>
      <c r="I11" s="101">
        <v>2023</v>
      </c>
    </row>
    <row r="12" spans="1:9" ht="11.25" customHeight="1" x14ac:dyDescent="0.2">
      <c r="A12" s="72">
        <f t="shared" si="0"/>
        <v>11</v>
      </c>
      <c r="B12" s="49"/>
      <c r="C12" s="1" t="s">
        <v>134</v>
      </c>
      <c r="D12" s="5" t="s">
        <v>31</v>
      </c>
      <c r="E12" s="102" t="s">
        <v>7</v>
      </c>
      <c r="F12" s="32">
        <v>731</v>
      </c>
      <c r="G12" s="33">
        <v>668</v>
      </c>
      <c r="H12" s="1" t="s">
        <v>19</v>
      </c>
      <c r="I12" s="34">
        <v>2024</v>
      </c>
    </row>
    <row r="13" spans="1:9" ht="11.25" customHeight="1" x14ac:dyDescent="0.2">
      <c r="A13" s="72">
        <f t="shared" si="0"/>
        <v>12</v>
      </c>
      <c r="B13" s="49"/>
      <c r="C13" s="1" t="s">
        <v>135</v>
      </c>
      <c r="D13" s="5" t="s">
        <v>30</v>
      </c>
      <c r="E13" s="102" t="s">
        <v>7</v>
      </c>
      <c r="F13" s="32">
        <v>170</v>
      </c>
      <c r="G13" s="33">
        <v>140</v>
      </c>
      <c r="H13" s="1" t="s">
        <v>19</v>
      </c>
      <c r="I13" s="34">
        <v>2024</v>
      </c>
    </row>
    <row r="14" spans="1:9" ht="11.25" customHeight="1" x14ac:dyDescent="0.2">
      <c r="A14" s="73">
        <f t="shared" si="0"/>
        <v>13</v>
      </c>
      <c r="B14" s="49"/>
      <c r="C14" s="60" t="s">
        <v>136</v>
      </c>
      <c r="D14" s="77" t="s">
        <v>33</v>
      </c>
      <c r="E14" s="102" t="s">
        <v>7</v>
      </c>
      <c r="F14" s="32">
        <v>131</v>
      </c>
      <c r="G14" s="33">
        <v>110</v>
      </c>
      <c r="H14" s="1" t="s">
        <v>19</v>
      </c>
      <c r="I14" s="34">
        <v>2022</v>
      </c>
    </row>
    <row r="15" spans="1:9" ht="12" customHeight="1" thickBot="1" x14ac:dyDescent="0.25">
      <c r="A15" s="103">
        <f t="shared" si="0"/>
        <v>14</v>
      </c>
      <c r="B15" s="50"/>
      <c r="C15" s="104"/>
      <c r="D15" s="105"/>
      <c r="E15" s="106" t="s">
        <v>3</v>
      </c>
      <c r="F15" s="91">
        <v>-16</v>
      </c>
      <c r="G15" s="92" t="s">
        <v>29</v>
      </c>
      <c r="H15" s="88" t="s">
        <v>34</v>
      </c>
      <c r="I15" s="93">
        <v>2022</v>
      </c>
    </row>
    <row r="16" spans="1:9" ht="12" thickTop="1" x14ac:dyDescent="0.2">
      <c r="A16" s="94">
        <f t="shared" si="0"/>
        <v>15</v>
      </c>
      <c r="B16" s="48">
        <v>44334</v>
      </c>
      <c r="C16" s="95" t="s">
        <v>137</v>
      </c>
      <c r="D16" s="96" t="s">
        <v>35</v>
      </c>
      <c r="E16" s="97" t="s">
        <v>64</v>
      </c>
      <c r="F16" s="98" t="s">
        <v>29</v>
      </c>
      <c r="G16" s="99">
        <v>6610</v>
      </c>
      <c r="H16" s="100" t="s">
        <v>66</v>
      </c>
      <c r="I16" s="101">
        <v>2021</v>
      </c>
    </row>
    <row r="17" spans="1:9" ht="11.25" customHeight="1" x14ac:dyDescent="0.2">
      <c r="A17" s="72">
        <f t="shared" si="0"/>
        <v>16</v>
      </c>
      <c r="B17" s="49"/>
      <c r="C17" s="1" t="s">
        <v>138</v>
      </c>
      <c r="D17" s="5" t="s">
        <v>36</v>
      </c>
      <c r="E17" s="102" t="s">
        <v>64</v>
      </c>
      <c r="F17" s="32" t="s">
        <v>29</v>
      </c>
      <c r="G17" s="33">
        <v>6550</v>
      </c>
      <c r="H17" s="1" t="s">
        <v>66</v>
      </c>
      <c r="I17" s="34">
        <v>2021</v>
      </c>
    </row>
    <row r="18" spans="1:9" ht="11.25" customHeight="1" x14ac:dyDescent="0.2">
      <c r="A18" s="72">
        <f t="shared" si="0"/>
        <v>17</v>
      </c>
      <c r="B18" s="49"/>
      <c r="C18" s="1" t="s">
        <v>139</v>
      </c>
      <c r="D18" s="5" t="s">
        <v>37</v>
      </c>
      <c r="E18" s="102" t="s">
        <v>64</v>
      </c>
      <c r="F18" s="32" t="s">
        <v>29</v>
      </c>
      <c r="G18" s="33">
        <v>6610</v>
      </c>
      <c r="H18" s="1" t="s">
        <v>66</v>
      </c>
      <c r="I18" s="34">
        <v>2021</v>
      </c>
    </row>
    <row r="19" spans="1:9" ht="11.25" customHeight="1" x14ac:dyDescent="0.2">
      <c r="A19" s="72">
        <f t="shared" si="0"/>
        <v>18</v>
      </c>
      <c r="B19" s="49"/>
      <c r="C19" s="1" t="s">
        <v>140</v>
      </c>
      <c r="D19" s="5" t="s">
        <v>38</v>
      </c>
      <c r="E19" s="102" t="s">
        <v>64</v>
      </c>
      <c r="F19" s="32" t="s">
        <v>29</v>
      </c>
      <c r="G19" s="33">
        <v>6550</v>
      </c>
      <c r="H19" s="1" t="s">
        <v>66</v>
      </c>
      <c r="I19" s="34">
        <v>2021</v>
      </c>
    </row>
    <row r="20" spans="1:9" ht="11.25" customHeight="1" x14ac:dyDescent="0.2">
      <c r="A20" s="72">
        <f t="shared" si="0"/>
        <v>19</v>
      </c>
      <c r="B20" s="49"/>
      <c r="C20" s="1" t="s">
        <v>141</v>
      </c>
      <c r="D20" s="5" t="s">
        <v>39</v>
      </c>
      <c r="E20" s="102" t="s">
        <v>64</v>
      </c>
      <c r="F20" s="32" t="s">
        <v>29</v>
      </c>
      <c r="G20" s="33">
        <v>1770</v>
      </c>
      <c r="H20" s="1" t="s">
        <v>66</v>
      </c>
      <c r="I20" s="34">
        <v>2021</v>
      </c>
    </row>
    <row r="21" spans="1:9" ht="11.25" customHeight="1" x14ac:dyDescent="0.2">
      <c r="A21" s="72">
        <f t="shared" si="0"/>
        <v>20</v>
      </c>
      <c r="B21" s="49"/>
      <c r="C21" s="1" t="s">
        <v>142</v>
      </c>
      <c r="D21" s="5" t="s">
        <v>40</v>
      </c>
      <c r="E21" s="102" t="s">
        <v>64</v>
      </c>
      <c r="F21" s="32" t="s">
        <v>29</v>
      </c>
      <c r="G21" s="33">
        <v>1770</v>
      </c>
      <c r="H21" s="1" t="s">
        <v>66</v>
      </c>
      <c r="I21" s="34">
        <v>2021</v>
      </c>
    </row>
    <row r="22" spans="1:9" ht="11.25" customHeight="1" x14ac:dyDescent="0.2">
      <c r="A22" s="72">
        <f t="shared" si="0"/>
        <v>21</v>
      </c>
      <c r="B22" s="49"/>
      <c r="C22" s="1" t="s">
        <v>143</v>
      </c>
      <c r="D22" s="5" t="s">
        <v>41</v>
      </c>
      <c r="E22" s="102" t="s">
        <v>64</v>
      </c>
      <c r="F22" s="32" t="s">
        <v>29</v>
      </c>
      <c r="G22" s="33">
        <v>6510</v>
      </c>
      <c r="H22" s="1" t="s">
        <v>66</v>
      </c>
      <c r="I22" s="34">
        <v>2021</v>
      </c>
    </row>
    <row r="23" spans="1:9" ht="11.25" customHeight="1" x14ac:dyDescent="0.2">
      <c r="A23" s="72">
        <f t="shared" si="0"/>
        <v>22</v>
      </c>
      <c r="B23" s="49"/>
      <c r="C23" s="1" t="s">
        <v>144</v>
      </c>
      <c r="D23" s="5" t="s">
        <v>42</v>
      </c>
      <c r="E23" s="102" t="s">
        <v>64</v>
      </c>
      <c r="F23" s="32" t="s">
        <v>29</v>
      </c>
      <c r="G23" s="33">
        <v>6510</v>
      </c>
      <c r="H23" s="1" t="s">
        <v>66</v>
      </c>
      <c r="I23" s="34">
        <v>2021</v>
      </c>
    </row>
    <row r="24" spans="1:9" ht="11.25" customHeight="1" x14ac:dyDescent="0.2">
      <c r="A24" s="72">
        <f t="shared" si="0"/>
        <v>23</v>
      </c>
      <c r="B24" s="49"/>
      <c r="C24" s="1" t="s">
        <v>145</v>
      </c>
      <c r="D24" s="5" t="s">
        <v>43</v>
      </c>
      <c r="E24" s="102" t="s">
        <v>64</v>
      </c>
      <c r="F24" s="32" t="s">
        <v>29</v>
      </c>
      <c r="G24" s="33">
        <v>5360</v>
      </c>
      <c r="H24" s="1" t="s">
        <v>66</v>
      </c>
      <c r="I24" s="34">
        <v>2021</v>
      </c>
    </row>
    <row r="25" spans="1:9" ht="11.25" customHeight="1" x14ac:dyDescent="0.2">
      <c r="A25" s="72">
        <f t="shared" si="0"/>
        <v>24</v>
      </c>
      <c r="B25" s="49"/>
      <c r="C25" s="1" t="s">
        <v>146</v>
      </c>
      <c r="D25" s="5" t="s">
        <v>44</v>
      </c>
      <c r="E25" s="102" t="s">
        <v>64</v>
      </c>
      <c r="F25" s="32" t="s">
        <v>29</v>
      </c>
      <c r="G25" s="33">
        <v>5360</v>
      </c>
      <c r="H25" s="1" t="s">
        <v>66</v>
      </c>
      <c r="I25" s="34">
        <v>2021</v>
      </c>
    </row>
    <row r="26" spans="1:9" ht="11.25" customHeight="1" x14ac:dyDescent="0.2">
      <c r="A26" s="72">
        <f t="shared" si="0"/>
        <v>25</v>
      </c>
      <c r="B26" s="49"/>
      <c r="C26" s="1" t="s">
        <v>147</v>
      </c>
      <c r="D26" s="5" t="s">
        <v>45</v>
      </c>
      <c r="E26" s="102" t="s">
        <v>64</v>
      </c>
      <c r="F26" s="32" t="s">
        <v>29</v>
      </c>
      <c r="G26" s="33">
        <v>7410</v>
      </c>
      <c r="H26" s="1" t="s">
        <v>66</v>
      </c>
      <c r="I26" s="34">
        <v>2021</v>
      </c>
    </row>
    <row r="27" spans="1:9" ht="11.25" customHeight="1" x14ac:dyDescent="0.2">
      <c r="A27" s="72">
        <f t="shared" si="0"/>
        <v>26</v>
      </c>
      <c r="B27" s="49"/>
      <c r="C27" s="1" t="s">
        <v>148</v>
      </c>
      <c r="D27" s="5" t="s">
        <v>46</v>
      </c>
      <c r="E27" s="102" t="s">
        <v>64</v>
      </c>
      <c r="F27" s="32" t="s">
        <v>29</v>
      </c>
      <c r="G27" s="33">
        <v>7410</v>
      </c>
      <c r="H27" s="1" t="s">
        <v>66</v>
      </c>
      <c r="I27" s="34">
        <v>2021</v>
      </c>
    </row>
    <row r="28" spans="1:9" ht="11.25" customHeight="1" x14ac:dyDescent="0.2">
      <c r="A28" s="72">
        <f t="shared" si="0"/>
        <v>27</v>
      </c>
      <c r="B28" s="49"/>
      <c r="C28" s="1" t="s">
        <v>149</v>
      </c>
      <c r="D28" s="5" t="s">
        <v>47</v>
      </c>
      <c r="E28" s="102" t="s">
        <v>64</v>
      </c>
      <c r="F28" s="32" t="s">
        <v>29</v>
      </c>
      <c r="G28" s="33">
        <v>7230</v>
      </c>
      <c r="H28" s="1" t="s">
        <v>66</v>
      </c>
      <c r="I28" s="34">
        <v>2021</v>
      </c>
    </row>
    <row r="29" spans="1:9" ht="11.1" customHeight="1" x14ac:dyDescent="0.2">
      <c r="A29" s="72">
        <f t="shared" si="0"/>
        <v>28</v>
      </c>
      <c r="B29" s="49"/>
      <c r="C29" s="1" t="s">
        <v>150</v>
      </c>
      <c r="D29" s="5" t="s">
        <v>48</v>
      </c>
      <c r="E29" s="102" t="s">
        <v>64</v>
      </c>
      <c r="F29" s="32" t="s">
        <v>29</v>
      </c>
      <c r="G29" s="33">
        <v>5950</v>
      </c>
      <c r="H29" s="1" t="s">
        <v>66</v>
      </c>
      <c r="I29" s="34">
        <v>2021</v>
      </c>
    </row>
    <row r="30" spans="1:9" ht="11.25" customHeight="1" x14ac:dyDescent="0.2">
      <c r="A30" s="72">
        <f t="shared" si="0"/>
        <v>29</v>
      </c>
      <c r="B30" s="49"/>
      <c r="C30" s="1" t="s">
        <v>151</v>
      </c>
      <c r="D30" s="5" t="s">
        <v>49</v>
      </c>
      <c r="E30" s="102" t="s">
        <v>64</v>
      </c>
      <c r="F30" s="32" t="s">
        <v>29</v>
      </c>
      <c r="G30" s="33">
        <v>5690</v>
      </c>
      <c r="H30" s="1" t="s">
        <v>66</v>
      </c>
      <c r="I30" s="34">
        <v>2021</v>
      </c>
    </row>
    <row r="31" spans="1:9" ht="11.25" customHeight="1" x14ac:dyDescent="0.2">
      <c r="A31" s="72">
        <f t="shared" si="0"/>
        <v>30</v>
      </c>
      <c r="B31" s="49"/>
      <c r="C31" s="1" t="s">
        <v>152</v>
      </c>
      <c r="D31" s="5" t="s">
        <v>50</v>
      </c>
      <c r="E31" s="102" t="s">
        <v>64</v>
      </c>
      <c r="F31" s="32" t="s">
        <v>29</v>
      </c>
      <c r="G31" s="33">
        <v>6090</v>
      </c>
      <c r="H31" s="1" t="s">
        <v>66</v>
      </c>
      <c r="I31" s="34">
        <v>2021</v>
      </c>
    </row>
    <row r="32" spans="1:9" ht="11.25" customHeight="1" x14ac:dyDescent="0.2">
      <c r="A32" s="72">
        <f t="shared" si="0"/>
        <v>31</v>
      </c>
      <c r="B32" s="49"/>
      <c r="C32" s="1" t="s">
        <v>153</v>
      </c>
      <c r="D32" s="5" t="s">
        <v>51</v>
      </c>
      <c r="E32" s="102" t="s">
        <v>64</v>
      </c>
      <c r="F32" s="32" t="s">
        <v>29</v>
      </c>
      <c r="G32" s="33">
        <v>3830</v>
      </c>
      <c r="H32" s="1" t="s">
        <v>66</v>
      </c>
      <c r="I32" s="34">
        <v>2021</v>
      </c>
    </row>
    <row r="33" spans="1:9" ht="11.25" customHeight="1" x14ac:dyDescent="0.2">
      <c r="A33" s="72">
        <f t="shared" si="0"/>
        <v>32</v>
      </c>
      <c r="B33" s="49"/>
      <c r="C33" s="1" t="s">
        <v>154</v>
      </c>
      <c r="D33" s="5" t="s">
        <v>52</v>
      </c>
      <c r="E33" s="102" t="s">
        <v>64</v>
      </c>
      <c r="F33" s="32" t="s">
        <v>29</v>
      </c>
      <c r="G33" s="33">
        <v>2260</v>
      </c>
      <c r="H33" s="1" t="s">
        <v>66</v>
      </c>
      <c r="I33" s="34">
        <v>2021</v>
      </c>
    </row>
    <row r="34" spans="1:9" ht="11.25" customHeight="1" x14ac:dyDescent="0.2">
      <c r="A34" s="72">
        <f t="shared" si="0"/>
        <v>33</v>
      </c>
      <c r="B34" s="49"/>
      <c r="C34" s="1" t="s">
        <v>155</v>
      </c>
      <c r="D34" s="5" t="s">
        <v>53</v>
      </c>
      <c r="E34" s="102" t="s">
        <v>64</v>
      </c>
      <c r="F34" s="32" t="s">
        <v>29</v>
      </c>
      <c r="G34" s="107" t="s">
        <v>65</v>
      </c>
      <c r="H34" s="1" t="s">
        <v>66</v>
      </c>
      <c r="I34" s="34">
        <v>2021</v>
      </c>
    </row>
    <row r="35" spans="1:9" ht="11.25" customHeight="1" x14ac:dyDescent="0.2">
      <c r="A35" s="72">
        <f t="shared" si="0"/>
        <v>34</v>
      </c>
      <c r="B35" s="49"/>
      <c r="C35" s="1" t="s">
        <v>156</v>
      </c>
      <c r="D35" s="5" t="s">
        <v>54</v>
      </c>
      <c r="E35" s="102" t="s">
        <v>64</v>
      </c>
      <c r="F35" s="32" t="s">
        <v>29</v>
      </c>
      <c r="G35" s="33">
        <v>5730</v>
      </c>
      <c r="H35" s="1" t="s">
        <v>66</v>
      </c>
      <c r="I35" s="34">
        <v>2021</v>
      </c>
    </row>
    <row r="36" spans="1:9" ht="11.25" customHeight="1" x14ac:dyDescent="0.2">
      <c r="A36" s="72">
        <f t="shared" si="0"/>
        <v>35</v>
      </c>
      <c r="B36" s="49"/>
      <c r="C36" s="1" t="s">
        <v>157</v>
      </c>
      <c r="D36" s="5" t="s">
        <v>55</v>
      </c>
      <c r="E36" s="102" t="s">
        <v>64</v>
      </c>
      <c r="F36" s="32" t="s">
        <v>29</v>
      </c>
      <c r="G36" s="33">
        <v>5970</v>
      </c>
      <c r="H36" s="1" t="s">
        <v>66</v>
      </c>
      <c r="I36" s="34">
        <v>2021</v>
      </c>
    </row>
    <row r="37" spans="1:9" ht="11.25" customHeight="1" x14ac:dyDescent="0.2">
      <c r="A37" s="72">
        <f t="shared" si="0"/>
        <v>36</v>
      </c>
      <c r="B37" s="49"/>
      <c r="C37" s="1" t="s">
        <v>158</v>
      </c>
      <c r="D37" s="5" t="s">
        <v>56</v>
      </c>
      <c r="E37" s="102" t="s">
        <v>64</v>
      </c>
      <c r="F37" s="32" t="s">
        <v>29</v>
      </c>
      <c r="G37" s="33">
        <v>6150</v>
      </c>
      <c r="H37" s="1" t="s">
        <v>66</v>
      </c>
      <c r="I37" s="34">
        <v>2021</v>
      </c>
    </row>
    <row r="38" spans="1:9" ht="11.25" customHeight="1" x14ac:dyDescent="0.2">
      <c r="A38" s="72">
        <f t="shared" si="0"/>
        <v>37</v>
      </c>
      <c r="B38" s="49"/>
      <c r="C38" s="1" t="s">
        <v>159</v>
      </c>
      <c r="D38" s="5" t="s">
        <v>57</v>
      </c>
      <c r="E38" s="102" t="s">
        <v>64</v>
      </c>
      <c r="F38" s="32" t="s">
        <v>29</v>
      </c>
      <c r="G38" s="33">
        <v>6110</v>
      </c>
      <c r="H38" s="1" t="s">
        <v>66</v>
      </c>
      <c r="I38" s="34">
        <v>2021</v>
      </c>
    </row>
    <row r="39" spans="1:9" ht="11.25" customHeight="1" x14ac:dyDescent="0.2">
      <c r="A39" s="72">
        <f t="shared" si="0"/>
        <v>38</v>
      </c>
      <c r="B39" s="49"/>
      <c r="C39" s="1" t="s">
        <v>160</v>
      </c>
      <c r="D39" s="5" t="s">
        <v>58</v>
      </c>
      <c r="E39" s="102" t="s">
        <v>64</v>
      </c>
      <c r="F39" s="32" t="s">
        <v>29</v>
      </c>
      <c r="G39" s="33">
        <v>4910</v>
      </c>
      <c r="H39" s="1" t="s">
        <v>66</v>
      </c>
      <c r="I39" s="34">
        <v>2021</v>
      </c>
    </row>
    <row r="40" spans="1:9" ht="11.25" customHeight="1" x14ac:dyDescent="0.2">
      <c r="A40" s="72">
        <f t="shared" si="0"/>
        <v>39</v>
      </c>
      <c r="B40" s="49"/>
      <c r="C40" s="1" t="s">
        <v>161</v>
      </c>
      <c r="D40" s="5" t="s">
        <v>59</v>
      </c>
      <c r="E40" s="102" t="s">
        <v>64</v>
      </c>
      <c r="F40" s="32" t="s">
        <v>29</v>
      </c>
      <c r="G40" s="33">
        <v>6070</v>
      </c>
      <c r="H40" s="1" t="s">
        <v>66</v>
      </c>
      <c r="I40" s="34">
        <v>2021</v>
      </c>
    </row>
    <row r="41" spans="1:9" ht="11.25" customHeight="1" x14ac:dyDescent="0.2">
      <c r="A41" s="72">
        <f t="shared" si="0"/>
        <v>40</v>
      </c>
      <c r="B41" s="49"/>
      <c r="C41" s="1" t="s">
        <v>162</v>
      </c>
      <c r="D41" s="5" t="s">
        <v>60</v>
      </c>
      <c r="E41" s="102" t="s">
        <v>64</v>
      </c>
      <c r="F41" s="32" t="s">
        <v>29</v>
      </c>
      <c r="G41" s="33">
        <v>6030</v>
      </c>
      <c r="H41" s="1" t="s">
        <v>66</v>
      </c>
      <c r="I41" s="34">
        <v>2021</v>
      </c>
    </row>
    <row r="42" spans="1:9" ht="11.25" customHeight="1" x14ac:dyDescent="0.2">
      <c r="A42" s="72">
        <f t="shared" si="0"/>
        <v>41</v>
      </c>
      <c r="B42" s="49"/>
      <c r="C42" s="1" t="s">
        <v>163</v>
      </c>
      <c r="D42" s="5" t="s">
        <v>61</v>
      </c>
      <c r="E42" s="102" t="s">
        <v>64</v>
      </c>
      <c r="F42" s="32" t="s">
        <v>29</v>
      </c>
      <c r="G42" s="33">
        <v>6650</v>
      </c>
      <c r="H42" s="1" t="s">
        <v>66</v>
      </c>
      <c r="I42" s="34">
        <v>2021</v>
      </c>
    </row>
    <row r="43" spans="1:9" ht="11.25" customHeight="1" x14ac:dyDescent="0.2">
      <c r="A43" s="72">
        <f t="shared" si="0"/>
        <v>42</v>
      </c>
      <c r="B43" s="49"/>
      <c r="C43" s="1" t="s">
        <v>164</v>
      </c>
      <c r="D43" s="5" t="s">
        <v>62</v>
      </c>
      <c r="E43" s="102" t="s">
        <v>64</v>
      </c>
      <c r="F43" s="32" t="s">
        <v>29</v>
      </c>
      <c r="G43" s="33">
        <v>5930</v>
      </c>
      <c r="H43" s="1" t="s">
        <v>66</v>
      </c>
      <c r="I43" s="34">
        <v>2021</v>
      </c>
    </row>
    <row r="44" spans="1:9" ht="12" customHeight="1" thickBot="1" x14ac:dyDescent="0.25">
      <c r="A44" s="87">
        <f t="shared" si="0"/>
        <v>43</v>
      </c>
      <c r="B44" s="50"/>
      <c r="C44" s="88" t="s">
        <v>165</v>
      </c>
      <c r="D44" s="89" t="s">
        <v>63</v>
      </c>
      <c r="E44" s="106" t="s">
        <v>64</v>
      </c>
      <c r="F44" s="91" t="s">
        <v>29</v>
      </c>
      <c r="G44" s="92">
        <v>6050</v>
      </c>
      <c r="H44" s="88" t="s">
        <v>66</v>
      </c>
      <c r="I44" s="93">
        <v>2021</v>
      </c>
    </row>
    <row r="45" spans="1:9" ht="12" thickTop="1" x14ac:dyDescent="0.2">
      <c r="A45" s="94">
        <f t="shared" si="0"/>
        <v>44</v>
      </c>
      <c r="B45" s="48">
        <v>44350</v>
      </c>
      <c r="C45" s="95" t="s">
        <v>166</v>
      </c>
      <c r="D45" s="96" t="s">
        <v>67</v>
      </c>
      <c r="E45" s="10" t="s">
        <v>7</v>
      </c>
      <c r="F45" s="11">
        <v>120</v>
      </c>
      <c r="G45" s="29">
        <v>60</v>
      </c>
      <c r="H45" s="100" t="s">
        <v>19</v>
      </c>
      <c r="I45" s="101">
        <v>2023</v>
      </c>
    </row>
    <row r="46" spans="1:9" x14ac:dyDescent="0.2">
      <c r="A46" s="72">
        <f t="shared" si="0"/>
        <v>45</v>
      </c>
      <c r="B46" s="52"/>
      <c r="C46" s="1" t="s">
        <v>167</v>
      </c>
      <c r="D46" s="5" t="s">
        <v>68</v>
      </c>
      <c r="E46" s="9" t="s">
        <v>7</v>
      </c>
      <c r="F46" s="8">
        <v>60</v>
      </c>
      <c r="G46" s="30">
        <v>40</v>
      </c>
      <c r="H46" s="1" t="s">
        <v>19</v>
      </c>
      <c r="I46" s="34">
        <v>2023</v>
      </c>
    </row>
    <row r="47" spans="1:9" x14ac:dyDescent="0.2">
      <c r="A47" s="72">
        <f t="shared" si="0"/>
        <v>46</v>
      </c>
      <c r="B47" s="52"/>
      <c r="C47" s="1" t="s">
        <v>168</v>
      </c>
      <c r="D47" s="5" t="s">
        <v>69</v>
      </c>
      <c r="E47" s="102" t="s">
        <v>3</v>
      </c>
      <c r="F47" s="32" t="s">
        <v>4</v>
      </c>
      <c r="G47" s="33" t="s">
        <v>29</v>
      </c>
      <c r="H47" s="1" t="s">
        <v>73</v>
      </c>
      <c r="I47" s="34">
        <v>2024</v>
      </c>
    </row>
    <row r="48" spans="1:9" ht="12" thickBot="1" x14ac:dyDescent="0.25">
      <c r="A48" s="87">
        <f t="shared" si="0"/>
        <v>47</v>
      </c>
      <c r="B48" s="53"/>
      <c r="C48" s="88" t="s">
        <v>115</v>
      </c>
      <c r="D48" s="89" t="s">
        <v>70</v>
      </c>
      <c r="E48" s="106" t="s">
        <v>7</v>
      </c>
      <c r="F48" s="91">
        <v>540</v>
      </c>
      <c r="G48" s="92">
        <v>360</v>
      </c>
      <c r="H48" s="88" t="s">
        <v>19</v>
      </c>
      <c r="I48" s="93">
        <v>2024</v>
      </c>
    </row>
    <row r="49" spans="1:10" ht="12" thickTop="1" x14ac:dyDescent="0.2">
      <c r="A49" s="94">
        <f t="shared" si="0"/>
        <v>48</v>
      </c>
      <c r="B49" s="51">
        <v>44350</v>
      </c>
      <c r="C49" s="95" t="s">
        <v>169</v>
      </c>
      <c r="D49" s="78" t="s">
        <v>71</v>
      </c>
      <c r="E49" s="97" t="s">
        <v>7</v>
      </c>
      <c r="F49" s="98">
        <v>122</v>
      </c>
      <c r="G49" s="99">
        <v>115</v>
      </c>
      <c r="H49" s="100" t="s">
        <v>19</v>
      </c>
      <c r="I49" s="101">
        <v>2024</v>
      </c>
    </row>
    <row r="50" spans="1:10" x14ac:dyDescent="0.2">
      <c r="A50" s="72">
        <f t="shared" si="0"/>
        <v>49</v>
      </c>
      <c r="B50" s="52"/>
      <c r="C50" s="1" t="s">
        <v>170</v>
      </c>
      <c r="D50" s="5" t="s">
        <v>80</v>
      </c>
      <c r="E50" s="102" t="s">
        <v>7</v>
      </c>
      <c r="F50" s="32">
        <v>136</v>
      </c>
      <c r="G50" s="33">
        <v>115</v>
      </c>
      <c r="H50" s="1" t="s">
        <v>19</v>
      </c>
      <c r="I50" s="34">
        <v>2024</v>
      </c>
    </row>
    <row r="51" spans="1:10" x14ac:dyDescent="0.2">
      <c r="A51" s="72">
        <f t="shared" si="0"/>
        <v>50</v>
      </c>
      <c r="B51" s="52"/>
      <c r="C51" s="1" t="s">
        <v>171</v>
      </c>
      <c r="D51" s="5" t="s">
        <v>72</v>
      </c>
      <c r="E51" s="9" t="s">
        <v>3</v>
      </c>
      <c r="F51" s="12" t="s">
        <v>4</v>
      </c>
      <c r="G51" s="14" t="s">
        <v>29</v>
      </c>
      <c r="H51" s="1" t="s">
        <v>73</v>
      </c>
      <c r="I51" s="34">
        <v>2023</v>
      </c>
    </row>
    <row r="52" spans="1:10" x14ac:dyDescent="0.2">
      <c r="A52" s="72">
        <f t="shared" si="0"/>
        <v>51</v>
      </c>
      <c r="B52" s="52"/>
      <c r="C52" s="1" t="s">
        <v>172</v>
      </c>
      <c r="D52" s="5" t="s">
        <v>74</v>
      </c>
      <c r="E52" s="9" t="s">
        <v>3</v>
      </c>
      <c r="F52" s="12" t="s">
        <v>4</v>
      </c>
      <c r="G52" s="14" t="s">
        <v>29</v>
      </c>
      <c r="H52" s="1" t="s">
        <v>73</v>
      </c>
      <c r="I52" s="34">
        <v>2023</v>
      </c>
    </row>
    <row r="53" spans="1:10" x14ac:dyDescent="0.2">
      <c r="A53" s="72">
        <f t="shared" si="0"/>
        <v>52</v>
      </c>
      <c r="B53" s="52"/>
      <c r="C53" s="1" t="s">
        <v>173</v>
      </c>
      <c r="D53" s="79" t="s">
        <v>75</v>
      </c>
      <c r="E53" s="102" t="s">
        <v>7</v>
      </c>
      <c r="F53" s="32">
        <v>281</v>
      </c>
      <c r="G53" s="33">
        <v>218</v>
      </c>
      <c r="H53" s="1" t="s">
        <v>19</v>
      </c>
      <c r="I53" s="34">
        <v>2024</v>
      </c>
    </row>
    <row r="54" spans="1:10" x14ac:dyDescent="0.2">
      <c r="A54" s="72">
        <f t="shared" si="0"/>
        <v>53</v>
      </c>
      <c r="B54" s="52"/>
      <c r="C54" s="1" t="s">
        <v>174</v>
      </c>
      <c r="D54" s="5" t="s">
        <v>76</v>
      </c>
      <c r="E54" s="102" t="s">
        <v>7</v>
      </c>
      <c r="F54" s="32">
        <v>122</v>
      </c>
      <c r="G54" s="33">
        <v>115</v>
      </c>
      <c r="H54" s="1" t="s">
        <v>19</v>
      </c>
      <c r="I54" s="34">
        <v>2024</v>
      </c>
    </row>
    <row r="55" spans="1:10" x14ac:dyDescent="0.2">
      <c r="A55" s="72">
        <f t="shared" si="0"/>
        <v>54</v>
      </c>
      <c r="B55" s="52"/>
      <c r="C55" s="1" t="s">
        <v>175</v>
      </c>
      <c r="D55" s="5" t="s">
        <v>77</v>
      </c>
      <c r="E55" s="102" t="s">
        <v>7</v>
      </c>
      <c r="F55" s="32">
        <v>122</v>
      </c>
      <c r="G55" s="33">
        <v>115</v>
      </c>
      <c r="H55" s="1" t="s">
        <v>19</v>
      </c>
      <c r="I55" s="34">
        <v>2024</v>
      </c>
    </row>
    <row r="56" spans="1:10" x14ac:dyDescent="0.2">
      <c r="A56" s="72">
        <f t="shared" si="0"/>
        <v>55</v>
      </c>
      <c r="B56" s="52"/>
      <c r="C56" s="1" t="s">
        <v>176</v>
      </c>
      <c r="D56" s="5" t="s">
        <v>78</v>
      </c>
      <c r="E56" s="102" t="s">
        <v>7</v>
      </c>
      <c r="F56" s="32">
        <v>150</v>
      </c>
      <c r="G56" s="33">
        <v>100</v>
      </c>
      <c r="H56" s="1" t="s">
        <v>19</v>
      </c>
      <c r="I56" s="34">
        <v>2024</v>
      </c>
    </row>
    <row r="57" spans="1:10" ht="12" thickBot="1" x14ac:dyDescent="0.25">
      <c r="A57" s="87">
        <f t="shared" si="0"/>
        <v>56</v>
      </c>
      <c r="B57" s="53"/>
      <c r="C57" s="88" t="s">
        <v>177</v>
      </c>
      <c r="D57" s="89" t="s">
        <v>79</v>
      </c>
      <c r="E57" s="106" t="s">
        <v>7</v>
      </c>
      <c r="F57" s="91">
        <v>259</v>
      </c>
      <c r="G57" s="92">
        <v>232</v>
      </c>
      <c r="H57" s="88" t="s">
        <v>19</v>
      </c>
      <c r="I57" s="93">
        <v>2024</v>
      </c>
    </row>
    <row r="58" spans="1:10" ht="12.75" thickTop="1" thickBot="1" x14ac:dyDescent="0.25">
      <c r="A58" s="108">
        <f t="shared" si="0"/>
        <v>57</v>
      </c>
      <c r="B58" s="21">
        <v>44421</v>
      </c>
      <c r="C58" s="109" t="s">
        <v>178</v>
      </c>
      <c r="D58" s="110" t="s">
        <v>81</v>
      </c>
      <c r="E58" s="111" t="s">
        <v>82</v>
      </c>
      <c r="F58" s="112">
        <v>79</v>
      </c>
      <c r="G58" s="113">
        <v>30</v>
      </c>
      <c r="H58" s="109" t="s">
        <v>19</v>
      </c>
      <c r="I58" s="114">
        <v>2023</v>
      </c>
    </row>
    <row r="59" spans="1:10" ht="12" thickTop="1" x14ac:dyDescent="0.2">
      <c r="A59" s="115">
        <f t="shared" si="0"/>
        <v>58</v>
      </c>
      <c r="B59" s="61">
        <v>44441</v>
      </c>
      <c r="C59" s="100" t="s">
        <v>83</v>
      </c>
      <c r="D59" s="116" t="s">
        <v>95</v>
      </c>
      <c r="E59" s="100" t="s">
        <v>7</v>
      </c>
      <c r="F59" s="117">
        <v>129</v>
      </c>
      <c r="G59" s="118">
        <v>119</v>
      </c>
      <c r="H59" s="100" t="s">
        <v>19</v>
      </c>
      <c r="I59" s="119">
        <v>2024</v>
      </c>
    </row>
    <row r="60" spans="1:10" ht="12" customHeight="1" x14ac:dyDescent="0.2">
      <c r="A60" s="72">
        <f t="shared" si="0"/>
        <v>59</v>
      </c>
      <c r="B60" s="58"/>
      <c r="C60" s="1" t="s">
        <v>84</v>
      </c>
      <c r="D60" s="62" t="s">
        <v>96</v>
      </c>
      <c r="E60" s="1" t="s">
        <v>7</v>
      </c>
      <c r="F60" s="32">
        <v>259</v>
      </c>
      <c r="G60" s="33">
        <v>232</v>
      </c>
      <c r="H60" s="1" t="s">
        <v>19</v>
      </c>
      <c r="I60" s="34">
        <v>2023</v>
      </c>
    </row>
    <row r="61" spans="1:10" s="36" customFormat="1" ht="11.25" customHeight="1" x14ac:dyDescent="0.2">
      <c r="A61" s="69">
        <f t="shared" si="0"/>
        <v>60</v>
      </c>
      <c r="B61" s="58"/>
      <c r="C61" s="120" t="s">
        <v>85</v>
      </c>
      <c r="D61" s="121" t="s">
        <v>97</v>
      </c>
      <c r="E61" s="120" t="s">
        <v>3</v>
      </c>
      <c r="F61" s="65" t="s">
        <v>107</v>
      </c>
      <c r="G61" s="67" t="s">
        <v>29</v>
      </c>
      <c r="H61" s="120" t="s">
        <v>73</v>
      </c>
      <c r="I61" s="68">
        <v>2024</v>
      </c>
      <c r="J61" s="37" t="s">
        <v>246</v>
      </c>
    </row>
    <row r="62" spans="1:10" ht="11.25" customHeight="1" x14ac:dyDescent="0.2">
      <c r="A62" s="72">
        <f t="shared" si="0"/>
        <v>61</v>
      </c>
      <c r="B62" s="58"/>
      <c r="C62" s="1" t="s">
        <v>86</v>
      </c>
      <c r="D62" s="62" t="s">
        <v>98</v>
      </c>
      <c r="E62" s="1" t="s">
        <v>3</v>
      </c>
      <c r="F62" s="32">
        <v>-16</v>
      </c>
      <c r="G62" s="33" t="s">
        <v>29</v>
      </c>
      <c r="H62" s="1" t="s">
        <v>34</v>
      </c>
      <c r="I62" s="34">
        <v>2024</v>
      </c>
    </row>
    <row r="63" spans="1:10" ht="11.25" customHeight="1" x14ac:dyDescent="0.2">
      <c r="A63" s="72">
        <f t="shared" si="0"/>
        <v>62</v>
      </c>
      <c r="B63" s="58"/>
      <c r="C63" s="1" t="s">
        <v>87</v>
      </c>
      <c r="D63" s="62" t="s">
        <v>99</v>
      </c>
      <c r="E63" s="1" t="s">
        <v>3</v>
      </c>
      <c r="F63" s="32">
        <v>-16</v>
      </c>
      <c r="G63" s="33" t="s">
        <v>29</v>
      </c>
      <c r="H63" s="1" t="s">
        <v>34</v>
      </c>
      <c r="I63" s="34">
        <v>2024</v>
      </c>
    </row>
    <row r="64" spans="1:10" ht="11.25" customHeight="1" x14ac:dyDescent="0.2">
      <c r="A64" s="72">
        <f t="shared" si="0"/>
        <v>63</v>
      </c>
      <c r="B64" s="58"/>
      <c r="C64" s="1" t="s">
        <v>88</v>
      </c>
      <c r="D64" s="62" t="s">
        <v>100</v>
      </c>
      <c r="E64" s="1" t="s">
        <v>7</v>
      </c>
      <c r="F64" s="32">
        <v>127</v>
      </c>
      <c r="G64" s="33">
        <v>105</v>
      </c>
      <c r="H64" s="1" t="s">
        <v>19</v>
      </c>
      <c r="I64" s="34">
        <v>2024</v>
      </c>
    </row>
    <row r="65" spans="1:9" ht="11.25" customHeight="1" x14ac:dyDescent="0.2">
      <c r="A65" s="72">
        <f t="shared" si="0"/>
        <v>64</v>
      </c>
      <c r="B65" s="58"/>
      <c r="C65" s="1" t="s">
        <v>89</v>
      </c>
      <c r="D65" s="62" t="s">
        <v>101</v>
      </c>
      <c r="E65" s="1" t="s">
        <v>7</v>
      </c>
      <c r="F65" s="32">
        <v>602</v>
      </c>
      <c r="G65" s="33">
        <v>541</v>
      </c>
      <c r="H65" s="1" t="s">
        <v>19</v>
      </c>
      <c r="I65" s="34">
        <v>2024</v>
      </c>
    </row>
    <row r="66" spans="1:9" ht="11.25" customHeight="1" x14ac:dyDescent="0.2">
      <c r="A66" s="72">
        <f t="shared" si="0"/>
        <v>65</v>
      </c>
      <c r="B66" s="58"/>
      <c r="C66" s="1" t="s">
        <v>90</v>
      </c>
      <c r="D66" s="62" t="s">
        <v>102</v>
      </c>
      <c r="E66" s="1" t="s">
        <v>7</v>
      </c>
      <c r="F66" s="32">
        <v>685</v>
      </c>
      <c r="G66" s="33">
        <v>660</v>
      </c>
      <c r="H66" s="1" t="s">
        <v>19</v>
      </c>
      <c r="I66" s="34">
        <v>2024</v>
      </c>
    </row>
    <row r="67" spans="1:9" ht="11.25" customHeight="1" x14ac:dyDescent="0.2">
      <c r="A67" s="72">
        <f t="shared" si="0"/>
        <v>66</v>
      </c>
      <c r="B67" s="58"/>
      <c r="C67" s="1" t="s">
        <v>91</v>
      </c>
      <c r="D67" s="62" t="s">
        <v>103</v>
      </c>
      <c r="E67" s="1" t="s">
        <v>3</v>
      </c>
      <c r="F67" s="32" t="s">
        <v>107</v>
      </c>
      <c r="G67" s="33" t="s">
        <v>29</v>
      </c>
      <c r="H67" s="1" t="s">
        <v>73</v>
      </c>
      <c r="I67" s="34">
        <v>2024</v>
      </c>
    </row>
    <row r="68" spans="1:9" ht="11.25" customHeight="1" x14ac:dyDescent="0.2">
      <c r="A68" s="72">
        <f t="shared" ref="A68:A118" si="1">A67+1</f>
        <v>67</v>
      </c>
      <c r="B68" s="58"/>
      <c r="C68" s="1" t="s">
        <v>92</v>
      </c>
      <c r="D68" s="62" t="s">
        <v>104</v>
      </c>
      <c r="E68" s="1" t="s">
        <v>3</v>
      </c>
      <c r="F68" s="32" t="s">
        <v>107</v>
      </c>
      <c r="G68" s="33" t="s">
        <v>29</v>
      </c>
      <c r="H68" s="1" t="s">
        <v>73</v>
      </c>
      <c r="I68" s="34">
        <v>2024</v>
      </c>
    </row>
    <row r="69" spans="1:9" ht="11.25" customHeight="1" x14ac:dyDescent="0.2">
      <c r="A69" s="72">
        <f t="shared" si="1"/>
        <v>68</v>
      </c>
      <c r="B69" s="58"/>
      <c r="C69" s="1" t="s">
        <v>93</v>
      </c>
      <c r="D69" s="62" t="s">
        <v>105</v>
      </c>
      <c r="E69" s="1" t="s">
        <v>3</v>
      </c>
      <c r="F69" s="32" t="s">
        <v>107</v>
      </c>
      <c r="G69" s="33" t="s">
        <v>29</v>
      </c>
      <c r="H69" s="1" t="s">
        <v>73</v>
      </c>
      <c r="I69" s="34">
        <v>2024</v>
      </c>
    </row>
    <row r="70" spans="1:9" ht="11.25" customHeight="1" x14ac:dyDescent="0.2">
      <c r="A70" s="72">
        <f t="shared" si="1"/>
        <v>69</v>
      </c>
      <c r="B70" s="58"/>
      <c r="C70" s="1" t="s">
        <v>94</v>
      </c>
      <c r="D70" s="62" t="s">
        <v>106</v>
      </c>
      <c r="E70" s="1" t="s">
        <v>3</v>
      </c>
      <c r="F70" s="32" t="s">
        <v>107</v>
      </c>
      <c r="G70" s="33" t="s">
        <v>29</v>
      </c>
      <c r="H70" s="1" t="s">
        <v>73</v>
      </c>
      <c r="I70" s="34">
        <v>2024</v>
      </c>
    </row>
    <row r="71" spans="1:9" ht="11.25" customHeight="1" x14ac:dyDescent="0.2">
      <c r="A71" s="72">
        <f t="shared" si="1"/>
        <v>70</v>
      </c>
      <c r="B71" s="58"/>
      <c r="C71" s="1" t="s">
        <v>108</v>
      </c>
      <c r="D71" s="62" t="s">
        <v>109</v>
      </c>
      <c r="E71" s="1" t="s">
        <v>110</v>
      </c>
      <c r="F71" s="32">
        <v>122</v>
      </c>
      <c r="G71" s="33">
        <v>114</v>
      </c>
      <c r="H71" s="1" t="s">
        <v>19</v>
      </c>
      <c r="I71" s="34">
        <v>2024</v>
      </c>
    </row>
    <row r="72" spans="1:9" ht="11.25" customHeight="1" x14ac:dyDescent="0.2">
      <c r="A72" s="72">
        <f t="shared" si="1"/>
        <v>71</v>
      </c>
      <c r="B72" s="58"/>
      <c r="C72" s="1" t="s">
        <v>111</v>
      </c>
      <c r="D72" s="62" t="s">
        <v>112</v>
      </c>
      <c r="E72" s="1" t="s">
        <v>3</v>
      </c>
      <c r="F72" s="32" t="s">
        <v>107</v>
      </c>
      <c r="G72" s="33" t="s">
        <v>29</v>
      </c>
      <c r="H72" s="1" t="s">
        <v>73</v>
      </c>
      <c r="I72" s="34">
        <v>2024</v>
      </c>
    </row>
    <row r="73" spans="1:9" ht="11.25" customHeight="1" x14ac:dyDescent="0.2">
      <c r="A73" s="72">
        <f t="shared" si="1"/>
        <v>72</v>
      </c>
      <c r="B73" s="58"/>
      <c r="C73" s="1" t="s">
        <v>113</v>
      </c>
      <c r="D73" s="62" t="s">
        <v>114</v>
      </c>
      <c r="E73" s="1" t="s">
        <v>110</v>
      </c>
      <c r="F73" s="32">
        <v>120</v>
      </c>
      <c r="G73" s="33">
        <v>60</v>
      </c>
      <c r="H73" s="1" t="s">
        <v>19</v>
      </c>
      <c r="I73" s="34">
        <v>2023</v>
      </c>
    </row>
    <row r="74" spans="1:9" ht="11.25" customHeight="1" x14ac:dyDescent="0.2">
      <c r="A74" s="72">
        <f t="shared" si="1"/>
        <v>73</v>
      </c>
      <c r="B74" s="58"/>
      <c r="C74" s="1" t="s">
        <v>115</v>
      </c>
      <c r="D74" s="62" t="s">
        <v>70</v>
      </c>
      <c r="E74" s="1" t="s">
        <v>116</v>
      </c>
      <c r="F74" s="1" t="s">
        <v>117</v>
      </c>
      <c r="G74" s="13" t="s">
        <v>118</v>
      </c>
      <c r="H74" s="1" t="s">
        <v>119</v>
      </c>
      <c r="I74" s="34">
        <v>2022</v>
      </c>
    </row>
    <row r="75" spans="1:9" ht="11.25" customHeight="1" x14ac:dyDescent="0.2">
      <c r="A75" s="72">
        <f t="shared" si="1"/>
        <v>74</v>
      </c>
      <c r="B75" s="58"/>
      <c r="C75" s="1" t="s">
        <v>120</v>
      </c>
      <c r="D75" s="62" t="s">
        <v>121</v>
      </c>
      <c r="E75" s="1" t="s">
        <v>110</v>
      </c>
      <c r="F75" s="1">
        <v>670</v>
      </c>
      <c r="G75" s="13">
        <v>338</v>
      </c>
      <c r="H75" s="1" t="s">
        <v>19</v>
      </c>
      <c r="I75" s="34">
        <v>2024</v>
      </c>
    </row>
    <row r="76" spans="1:9" ht="12" customHeight="1" thickBot="1" x14ac:dyDescent="0.25">
      <c r="A76" s="87">
        <f t="shared" si="1"/>
        <v>75</v>
      </c>
      <c r="B76" s="59"/>
      <c r="C76" s="88" t="s">
        <v>122</v>
      </c>
      <c r="D76" s="122" t="s">
        <v>123</v>
      </c>
      <c r="E76" s="88" t="s">
        <v>3</v>
      </c>
      <c r="F76" s="91" t="s">
        <v>107</v>
      </c>
      <c r="G76" s="92" t="s">
        <v>29</v>
      </c>
      <c r="H76" s="88" t="s">
        <v>73</v>
      </c>
      <c r="I76" s="93">
        <v>2024</v>
      </c>
    </row>
    <row r="77" spans="1:9" ht="12" thickTop="1" x14ac:dyDescent="0.2">
      <c r="A77" s="123">
        <f t="shared" si="1"/>
        <v>76</v>
      </c>
      <c r="B77" s="54">
        <v>44593</v>
      </c>
      <c r="C77" s="124" t="s">
        <v>186</v>
      </c>
      <c r="D77" s="125" t="s">
        <v>180</v>
      </c>
      <c r="E77" s="124" t="s">
        <v>110</v>
      </c>
      <c r="F77" s="126">
        <v>157</v>
      </c>
      <c r="G77" s="127">
        <v>143</v>
      </c>
      <c r="H77" s="128" t="s">
        <v>19</v>
      </c>
      <c r="I77" s="129">
        <v>2024</v>
      </c>
    </row>
    <row r="78" spans="1:9" ht="11.25" customHeight="1" x14ac:dyDescent="0.2">
      <c r="A78" s="130">
        <f t="shared" si="1"/>
        <v>77</v>
      </c>
      <c r="B78" s="55"/>
      <c r="C78" s="131" t="s">
        <v>187</v>
      </c>
      <c r="D78" s="132" t="s">
        <v>181</v>
      </c>
      <c r="E78" s="131" t="s">
        <v>110</v>
      </c>
      <c r="F78" s="133">
        <v>192</v>
      </c>
      <c r="G78" s="134">
        <v>135</v>
      </c>
      <c r="H78" s="131" t="s">
        <v>19</v>
      </c>
      <c r="I78" s="135">
        <v>2025</v>
      </c>
    </row>
    <row r="79" spans="1:9" ht="11.25" customHeight="1" x14ac:dyDescent="0.2">
      <c r="A79" s="130">
        <f t="shared" si="1"/>
        <v>78</v>
      </c>
      <c r="B79" s="55"/>
      <c r="C79" s="131" t="s">
        <v>188</v>
      </c>
      <c r="D79" s="132" t="s">
        <v>182</v>
      </c>
      <c r="E79" s="131" t="s">
        <v>110</v>
      </c>
      <c r="F79" s="133">
        <v>77</v>
      </c>
      <c r="G79" s="134">
        <v>55</v>
      </c>
      <c r="H79" s="131" t="s">
        <v>19</v>
      </c>
      <c r="I79" s="135">
        <v>2024</v>
      </c>
    </row>
    <row r="80" spans="1:9" ht="11.25" customHeight="1" x14ac:dyDescent="0.2">
      <c r="A80" s="130">
        <f t="shared" si="1"/>
        <v>79</v>
      </c>
      <c r="B80" s="55"/>
      <c r="C80" s="131" t="s">
        <v>189</v>
      </c>
      <c r="D80" s="132" t="s">
        <v>183</v>
      </c>
      <c r="E80" s="131" t="s">
        <v>110</v>
      </c>
      <c r="F80" s="133">
        <v>121</v>
      </c>
      <c r="G80" s="134">
        <v>72</v>
      </c>
      <c r="H80" s="131" t="s">
        <v>19</v>
      </c>
      <c r="I80" s="135">
        <v>2025</v>
      </c>
    </row>
    <row r="81" spans="1:10" ht="11.25" customHeight="1" x14ac:dyDescent="0.2">
      <c r="A81" s="130">
        <f t="shared" si="1"/>
        <v>80</v>
      </c>
      <c r="B81" s="55"/>
      <c r="C81" s="131" t="s">
        <v>190</v>
      </c>
      <c r="D81" s="132" t="s">
        <v>184</v>
      </c>
      <c r="E81" s="131" t="s">
        <v>110</v>
      </c>
      <c r="F81" s="133">
        <v>235</v>
      </c>
      <c r="G81" s="134">
        <v>227</v>
      </c>
      <c r="H81" s="131" t="s">
        <v>19</v>
      </c>
      <c r="I81" s="135">
        <v>2024</v>
      </c>
    </row>
    <row r="82" spans="1:10" ht="12" customHeight="1" thickBot="1" x14ac:dyDescent="0.25">
      <c r="A82" s="136">
        <f t="shared" si="1"/>
        <v>81</v>
      </c>
      <c r="B82" s="56"/>
      <c r="C82" s="137" t="s">
        <v>191</v>
      </c>
      <c r="D82" s="138" t="s">
        <v>185</v>
      </c>
      <c r="E82" s="137" t="s">
        <v>179</v>
      </c>
      <c r="F82" s="139" t="s">
        <v>107</v>
      </c>
      <c r="G82" s="140" t="s">
        <v>29</v>
      </c>
      <c r="H82" s="137" t="s">
        <v>73</v>
      </c>
      <c r="I82" s="141">
        <v>2025</v>
      </c>
    </row>
    <row r="83" spans="1:10" ht="12.75" thickTop="1" thickBot="1" x14ac:dyDescent="0.25">
      <c r="A83" s="108">
        <f t="shared" si="1"/>
        <v>82</v>
      </c>
      <c r="B83" s="21">
        <v>44610</v>
      </c>
      <c r="C83" s="109" t="s">
        <v>192</v>
      </c>
      <c r="D83" s="142" t="s">
        <v>81</v>
      </c>
      <c r="E83" s="109" t="s">
        <v>7</v>
      </c>
      <c r="F83" s="112" t="s">
        <v>193</v>
      </c>
      <c r="G83" s="113">
        <v>28</v>
      </c>
      <c r="H83" s="109" t="s">
        <v>19</v>
      </c>
      <c r="I83" s="114">
        <v>2023</v>
      </c>
      <c r="J83" s="2" t="s">
        <v>194</v>
      </c>
    </row>
    <row r="84" spans="1:10" ht="12" thickTop="1" x14ac:dyDescent="0.2">
      <c r="A84" s="115">
        <f t="shared" si="1"/>
        <v>83</v>
      </c>
      <c r="B84" s="48">
        <v>44721</v>
      </c>
      <c r="C84" s="100" t="s">
        <v>195</v>
      </c>
      <c r="D84" s="116" t="s">
        <v>196</v>
      </c>
      <c r="E84" s="100" t="s">
        <v>110</v>
      </c>
      <c r="F84" s="117">
        <v>120</v>
      </c>
      <c r="G84" s="118">
        <v>73</v>
      </c>
      <c r="H84" s="100" t="s">
        <v>19</v>
      </c>
      <c r="I84" s="119">
        <v>2025</v>
      </c>
    </row>
    <row r="85" spans="1:10" ht="11.25" customHeight="1" x14ac:dyDescent="0.2">
      <c r="A85" s="115">
        <f t="shared" si="1"/>
        <v>84</v>
      </c>
      <c r="B85" s="49"/>
      <c r="C85" s="100" t="s">
        <v>197</v>
      </c>
      <c r="D85" s="116" t="s">
        <v>198</v>
      </c>
      <c r="E85" s="100" t="s">
        <v>3</v>
      </c>
      <c r="F85" s="117" t="s">
        <v>107</v>
      </c>
      <c r="G85" s="118" t="s">
        <v>29</v>
      </c>
      <c r="H85" s="1" t="s">
        <v>73</v>
      </c>
      <c r="I85" s="119">
        <v>2025</v>
      </c>
    </row>
    <row r="86" spans="1:10" ht="11.25" customHeight="1" x14ac:dyDescent="0.2">
      <c r="A86" s="72">
        <f t="shared" si="1"/>
        <v>85</v>
      </c>
      <c r="B86" s="49"/>
      <c r="C86" s="1" t="s">
        <v>199</v>
      </c>
      <c r="D86" s="62" t="s">
        <v>200</v>
      </c>
      <c r="E86" s="1" t="s">
        <v>3</v>
      </c>
      <c r="F86" s="32" t="s">
        <v>201</v>
      </c>
      <c r="G86" s="33" t="s">
        <v>201</v>
      </c>
      <c r="H86" s="1" t="s">
        <v>73</v>
      </c>
      <c r="I86" s="34">
        <v>2022</v>
      </c>
    </row>
    <row r="87" spans="1:10" ht="12" customHeight="1" thickBot="1" x14ac:dyDescent="0.25">
      <c r="A87" s="87">
        <f t="shared" si="1"/>
        <v>86</v>
      </c>
      <c r="B87" s="50"/>
      <c r="C87" s="88" t="s">
        <v>202</v>
      </c>
      <c r="D87" s="122" t="s">
        <v>203</v>
      </c>
      <c r="E87" s="88" t="s">
        <v>3</v>
      </c>
      <c r="F87" s="91" t="s">
        <v>201</v>
      </c>
      <c r="G87" s="92" t="s">
        <v>201</v>
      </c>
      <c r="H87" s="88" t="s">
        <v>73</v>
      </c>
      <c r="I87" s="93">
        <v>2022</v>
      </c>
    </row>
    <row r="88" spans="1:10" ht="12" thickTop="1" x14ac:dyDescent="0.2">
      <c r="A88" s="143">
        <f t="shared" si="1"/>
        <v>87</v>
      </c>
      <c r="B88" s="81">
        <v>44747</v>
      </c>
      <c r="C88" s="144" t="s">
        <v>204</v>
      </c>
      <c r="D88" s="145" t="s">
        <v>205</v>
      </c>
      <c r="E88" s="144" t="s">
        <v>3</v>
      </c>
      <c r="F88" s="146">
        <v>-16</v>
      </c>
      <c r="G88" s="147" t="s">
        <v>29</v>
      </c>
      <c r="H88" s="144" t="s">
        <v>34</v>
      </c>
      <c r="I88" s="148">
        <v>2024</v>
      </c>
      <c r="J88" s="2" t="s">
        <v>246</v>
      </c>
    </row>
    <row r="89" spans="1:10" ht="12" thickBot="1" x14ac:dyDescent="0.25">
      <c r="A89" s="87">
        <f t="shared" si="1"/>
        <v>88</v>
      </c>
      <c r="B89" s="23">
        <v>44747</v>
      </c>
      <c r="C89" s="88" t="s">
        <v>206</v>
      </c>
      <c r="D89" s="122" t="s">
        <v>207</v>
      </c>
      <c r="E89" s="88" t="s">
        <v>116</v>
      </c>
      <c r="F89" s="91" t="s">
        <v>208</v>
      </c>
      <c r="G89" s="92" t="s">
        <v>209</v>
      </c>
      <c r="H89" s="88" t="s">
        <v>119</v>
      </c>
      <c r="I89" s="93">
        <v>2022</v>
      </c>
    </row>
    <row r="90" spans="1:10" ht="12" thickTop="1" x14ac:dyDescent="0.2">
      <c r="A90" s="115">
        <f t="shared" si="1"/>
        <v>89</v>
      </c>
      <c r="B90" s="22">
        <v>44876</v>
      </c>
      <c r="C90" s="100" t="s">
        <v>210</v>
      </c>
      <c r="D90" s="116" t="s">
        <v>215</v>
      </c>
      <c r="E90" s="100" t="s">
        <v>222</v>
      </c>
      <c r="F90" s="117">
        <v>0</v>
      </c>
      <c r="G90" s="118">
        <v>1</v>
      </c>
      <c r="H90" s="100" t="s">
        <v>223</v>
      </c>
      <c r="I90" s="119">
        <v>2023</v>
      </c>
    </row>
    <row r="91" spans="1:10" x14ac:dyDescent="0.2">
      <c r="A91" s="72">
        <f t="shared" si="1"/>
        <v>90</v>
      </c>
      <c r="B91" s="25">
        <v>44876</v>
      </c>
      <c r="C91" s="1" t="s">
        <v>211</v>
      </c>
      <c r="D91" s="62" t="s">
        <v>216</v>
      </c>
      <c r="E91" s="100" t="s">
        <v>222</v>
      </c>
      <c r="F91" s="32">
        <v>0</v>
      </c>
      <c r="G91" s="33">
        <v>1</v>
      </c>
      <c r="H91" s="1" t="s">
        <v>223</v>
      </c>
      <c r="I91" s="34">
        <v>2023</v>
      </c>
    </row>
    <row r="92" spans="1:10" x14ac:dyDescent="0.2">
      <c r="A92" s="72">
        <f t="shared" si="1"/>
        <v>91</v>
      </c>
      <c r="B92" s="22">
        <v>44876</v>
      </c>
      <c r="C92" s="1" t="s">
        <v>212</v>
      </c>
      <c r="D92" s="62" t="s">
        <v>217</v>
      </c>
      <c r="E92" s="100" t="s">
        <v>222</v>
      </c>
      <c r="F92" s="117">
        <v>0</v>
      </c>
      <c r="G92" s="118">
        <v>1</v>
      </c>
      <c r="H92" s="1" t="s">
        <v>223</v>
      </c>
      <c r="I92" s="34">
        <v>2023</v>
      </c>
    </row>
    <row r="93" spans="1:10" x14ac:dyDescent="0.2">
      <c r="A93" s="72">
        <f t="shared" si="1"/>
        <v>92</v>
      </c>
      <c r="B93" s="25">
        <v>44876</v>
      </c>
      <c r="C93" s="1" t="s">
        <v>220</v>
      </c>
      <c r="D93" s="62" t="s">
        <v>221</v>
      </c>
      <c r="E93" s="100" t="s">
        <v>222</v>
      </c>
      <c r="F93" s="32">
        <v>0</v>
      </c>
      <c r="G93" s="33">
        <v>1</v>
      </c>
      <c r="H93" s="1" t="s">
        <v>223</v>
      </c>
      <c r="I93" s="34">
        <v>2023</v>
      </c>
    </row>
    <row r="94" spans="1:10" x14ac:dyDescent="0.2">
      <c r="A94" s="72">
        <f t="shared" si="1"/>
        <v>93</v>
      </c>
      <c r="B94" s="22">
        <v>44876</v>
      </c>
      <c r="C94" s="1" t="s">
        <v>213</v>
      </c>
      <c r="D94" s="62" t="s">
        <v>218</v>
      </c>
      <c r="E94" s="100" t="s">
        <v>222</v>
      </c>
      <c r="F94" s="117">
        <v>0</v>
      </c>
      <c r="G94" s="118">
        <v>1</v>
      </c>
      <c r="H94" s="1" t="s">
        <v>223</v>
      </c>
      <c r="I94" s="34">
        <v>2023</v>
      </c>
    </row>
    <row r="95" spans="1:10" ht="12" thickBot="1" x14ac:dyDescent="0.25">
      <c r="A95" s="74">
        <f t="shared" si="1"/>
        <v>94</v>
      </c>
      <c r="B95" s="27">
        <v>44876</v>
      </c>
      <c r="C95" s="40" t="s">
        <v>214</v>
      </c>
      <c r="D95" s="149" t="s">
        <v>219</v>
      </c>
      <c r="E95" s="150" t="s">
        <v>222</v>
      </c>
      <c r="F95" s="151">
        <v>0</v>
      </c>
      <c r="G95" s="152">
        <v>1</v>
      </c>
      <c r="H95" s="40" t="s">
        <v>223</v>
      </c>
      <c r="I95" s="153">
        <v>2023</v>
      </c>
    </row>
    <row r="96" spans="1:10" x14ac:dyDescent="0.2">
      <c r="A96" s="154">
        <f t="shared" si="1"/>
        <v>95</v>
      </c>
      <c r="B96" s="38">
        <v>45016</v>
      </c>
      <c r="C96" s="155" t="s">
        <v>224</v>
      </c>
      <c r="D96" s="39" t="s">
        <v>225</v>
      </c>
      <c r="E96" s="155" t="s">
        <v>7</v>
      </c>
      <c r="F96" s="156">
        <v>121</v>
      </c>
      <c r="G96" s="157">
        <v>113</v>
      </c>
      <c r="H96" s="6" t="s">
        <v>19</v>
      </c>
      <c r="I96" s="158">
        <v>2026</v>
      </c>
    </row>
    <row r="97" spans="1:10" x14ac:dyDescent="0.2">
      <c r="A97" s="72">
        <f t="shared" si="1"/>
        <v>96</v>
      </c>
      <c r="B97" s="25">
        <v>45016</v>
      </c>
      <c r="C97" s="1" t="s">
        <v>226</v>
      </c>
      <c r="D97" s="62" t="s">
        <v>227</v>
      </c>
      <c r="E97" s="1" t="s">
        <v>7</v>
      </c>
      <c r="F97" s="32">
        <v>154</v>
      </c>
      <c r="G97" s="33">
        <v>129</v>
      </c>
      <c r="H97" s="1" t="s">
        <v>19</v>
      </c>
      <c r="I97" s="34">
        <v>2026</v>
      </c>
    </row>
    <row r="98" spans="1:10" s="31" customFormat="1" ht="22.5" x14ac:dyDescent="0.2">
      <c r="A98" s="69">
        <f t="shared" si="1"/>
        <v>97</v>
      </c>
      <c r="B98" s="81">
        <v>45016</v>
      </c>
      <c r="C98" s="65" t="s">
        <v>229</v>
      </c>
      <c r="D98" s="66" t="s">
        <v>228</v>
      </c>
      <c r="E98" s="65" t="s">
        <v>7</v>
      </c>
      <c r="F98" s="65">
        <v>120</v>
      </c>
      <c r="G98" s="67">
        <v>98</v>
      </c>
      <c r="H98" s="65" t="s">
        <v>19</v>
      </c>
      <c r="I98" s="68">
        <v>2026</v>
      </c>
      <c r="J98" s="31" t="s">
        <v>280</v>
      </c>
    </row>
    <row r="99" spans="1:10" x14ac:dyDescent="0.2">
      <c r="A99" s="72">
        <f t="shared" si="1"/>
        <v>98</v>
      </c>
      <c r="B99" s="25">
        <v>45016</v>
      </c>
      <c r="C99" s="1" t="s">
        <v>231</v>
      </c>
      <c r="D99" s="62" t="s">
        <v>230</v>
      </c>
      <c r="E99" s="1" t="s">
        <v>7</v>
      </c>
      <c r="F99" s="32">
        <v>869</v>
      </c>
      <c r="G99" s="33">
        <v>516</v>
      </c>
      <c r="H99" s="32" t="s">
        <v>19</v>
      </c>
      <c r="I99" s="34">
        <v>2026</v>
      </c>
    </row>
    <row r="100" spans="1:10" x14ac:dyDescent="0.2">
      <c r="A100" s="72">
        <f t="shared" si="1"/>
        <v>99</v>
      </c>
      <c r="B100" s="25">
        <v>45016</v>
      </c>
      <c r="C100" s="1" t="s">
        <v>233</v>
      </c>
      <c r="D100" s="62" t="s">
        <v>232</v>
      </c>
      <c r="E100" s="1" t="s">
        <v>7</v>
      </c>
      <c r="F100" s="32">
        <v>250</v>
      </c>
      <c r="G100" s="33">
        <v>210</v>
      </c>
      <c r="H100" s="1" t="s">
        <v>19</v>
      </c>
      <c r="I100" s="34">
        <v>2025</v>
      </c>
    </row>
    <row r="101" spans="1:10" x14ac:dyDescent="0.2">
      <c r="A101" s="72">
        <f t="shared" si="1"/>
        <v>100</v>
      </c>
      <c r="B101" s="25">
        <v>45016</v>
      </c>
      <c r="C101" s="1" t="s">
        <v>235</v>
      </c>
      <c r="D101" s="62" t="s">
        <v>234</v>
      </c>
      <c r="E101" s="1" t="s">
        <v>7</v>
      </c>
      <c r="F101" s="32">
        <v>380</v>
      </c>
      <c r="G101" s="33">
        <v>310</v>
      </c>
      <c r="H101" s="1" t="s">
        <v>19</v>
      </c>
      <c r="I101" s="34">
        <v>2026</v>
      </c>
    </row>
    <row r="102" spans="1:10" ht="12" thickBot="1" x14ac:dyDescent="0.25">
      <c r="A102" s="74">
        <f t="shared" si="1"/>
        <v>101</v>
      </c>
      <c r="B102" s="27">
        <v>45016</v>
      </c>
      <c r="C102" s="40" t="s">
        <v>236</v>
      </c>
      <c r="D102" s="149" t="s">
        <v>237</v>
      </c>
      <c r="E102" s="40" t="s">
        <v>7</v>
      </c>
      <c r="F102" s="151">
        <v>219</v>
      </c>
      <c r="G102" s="152">
        <v>36</v>
      </c>
      <c r="H102" s="40" t="s">
        <v>19</v>
      </c>
      <c r="I102" s="153">
        <v>2025</v>
      </c>
    </row>
    <row r="103" spans="1:10" x14ac:dyDescent="0.2">
      <c r="A103" s="115">
        <f t="shared" si="1"/>
        <v>102</v>
      </c>
      <c r="B103" s="22">
        <v>45331</v>
      </c>
      <c r="C103" s="100" t="s">
        <v>238</v>
      </c>
      <c r="D103" s="116" t="s">
        <v>239</v>
      </c>
      <c r="E103" s="100" t="s">
        <v>7</v>
      </c>
      <c r="F103" s="159">
        <v>219</v>
      </c>
      <c r="G103" s="159">
        <v>105</v>
      </c>
      <c r="H103" s="100" t="s">
        <v>240</v>
      </c>
      <c r="I103" s="160">
        <v>2026</v>
      </c>
    </row>
    <row r="104" spans="1:10" x14ac:dyDescent="0.2">
      <c r="A104" s="72">
        <f t="shared" si="1"/>
        <v>103</v>
      </c>
      <c r="B104" s="25">
        <v>45331</v>
      </c>
      <c r="C104" s="1" t="s">
        <v>241</v>
      </c>
      <c r="D104" s="62" t="s">
        <v>242</v>
      </c>
      <c r="E104" s="1" t="s">
        <v>7</v>
      </c>
      <c r="F104" s="161">
        <v>65</v>
      </c>
      <c r="G104" s="161">
        <v>41</v>
      </c>
      <c r="H104" s="1" t="s">
        <v>240</v>
      </c>
      <c r="I104" s="160">
        <v>2026</v>
      </c>
    </row>
    <row r="105" spans="1:10" x14ac:dyDescent="0.2">
      <c r="A105" s="72">
        <f t="shared" si="1"/>
        <v>104</v>
      </c>
      <c r="B105" s="25">
        <v>45331</v>
      </c>
      <c r="C105" s="1" t="s">
        <v>243</v>
      </c>
      <c r="D105" s="62" t="s">
        <v>244</v>
      </c>
      <c r="E105" s="1" t="s">
        <v>116</v>
      </c>
      <c r="F105" s="76" t="s">
        <v>245</v>
      </c>
      <c r="G105" s="76" t="s">
        <v>247</v>
      </c>
      <c r="H105" s="1" t="s">
        <v>119</v>
      </c>
      <c r="I105" s="63">
        <v>2024</v>
      </c>
    </row>
    <row r="106" spans="1:10" ht="22.5" x14ac:dyDescent="0.2">
      <c r="A106" s="72">
        <f t="shared" si="1"/>
        <v>105</v>
      </c>
      <c r="B106" s="25">
        <v>45331</v>
      </c>
      <c r="C106" s="1" t="s">
        <v>276</v>
      </c>
      <c r="D106" s="62" t="s">
        <v>277</v>
      </c>
      <c r="E106" s="1" t="s">
        <v>7</v>
      </c>
      <c r="F106" s="161">
        <v>720</v>
      </c>
      <c r="G106" s="161">
        <v>453</v>
      </c>
      <c r="H106" s="1" t="s">
        <v>265</v>
      </c>
      <c r="I106" s="63">
        <v>2026</v>
      </c>
    </row>
    <row r="107" spans="1:10" ht="12" thickBot="1" x14ac:dyDescent="0.25">
      <c r="A107" s="162">
        <f t="shared" si="1"/>
        <v>106</v>
      </c>
      <c r="B107" s="25">
        <v>45331</v>
      </c>
      <c r="C107" s="1" t="s">
        <v>278</v>
      </c>
      <c r="D107" s="163" t="s">
        <v>279</v>
      </c>
      <c r="E107" s="75" t="s">
        <v>7</v>
      </c>
      <c r="F107" s="161">
        <v>693</v>
      </c>
      <c r="G107" s="161">
        <v>670</v>
      </c>
      <c r="H107" s="1" t="s">
        <v>265</v>
      </c>
      <c r="I107" s="164">
        <v>2026</v>
      </c>
    </row>
    <row r="108" spans="1:10" x14ac:dyDescent="0.2">
      <c r="A108" s="71">
        <f t="shared" si="1"/>
        <v>107</v>
      </c>
      <c r="B108" s="35">
        <v>45376</v>
      </c>
      <c r="C108" s="6" t="s">
        <v>260</v>
      </c>
      <c r="D108" s="80" t="s">
        <v>261</v>
      </c>
      <c r="E108" s="6"/>
      <c r="F108" s="83">
        <v>680</v>
      </c>
      <c r="G108" s="83">
        <v>740</v>
      </c>
      <c r="H108" s="6" t="s">
        <v>262</v>
      </c>
      <c r="I108" s="165">
        <v>2024</v>
      </c>
    </row>
    <row r="109" spans="1:10" x14ac:dyDescent="0.2">
      <c r="A109" s="72">
        <f t="shared" si="1"/>
        <v>108</v>
      </c>
      <c r="B109" s="25">
        <v>45376</v>
      </c>
      <c r="C109" s="1" t="s">
        <v>248</v>
      </c>
      <c r="D109" s="62" t="s">
        <v>249</v>
      </c>
      <c r="E109" s="1" t="s">
        <v>7</v>
      </c>
      <c r="F109" s="32">
        <v>120</v>
      </c>
      <c r="G109" s="32">
        <v>86</v>
      </c>
      <c r="H109" s="1" t="s">
        <v>263</v>
      </c>
      <c r="I109" s="63">
        <v>2026</v>
      </c>
    </row>
    <row r="110" spans="1:10" x14ac:dyDescent="0.2">
      <c r="A110" s="72">
        <f t="shared" si="1"/>
        <v>109</v>
      </c>
      <c r="B110" s="25">
        <v>45376</v>
      </c>
      <c r="C110" s="1" t="s">
        <v>250</v>
      </c>
      <c r="D110" s="62" t="s">
        <v>251</v>
      </c>
      <c r="E110" s="1" t="s">
        <v>7</v>
      </c>
      <c r="F110" s="32">
        <v>500</v>
      </c>
      <c r="G110" s="32">
        <v>324</v>
      </c>
      <c r="H110" s="1" t="s">
        <v>265</v>
      </c>
      <c r="I110" s="63">
        <v>2026</v>
      </c>
    </row>
    <row r="111" spans="1:10" x14ac:dyDescent="0.2">
      <c r="A111" s="72">
        <f t="shared" si="1"/>
        <v>110</v>
      </c>
      <c r="B111" s="25">
        <v>45376</v>
      </c>
      <c r="C111" s="1" t="s">
        <v>252</v>
      </c>
      <c r="D111" s="62" t="s">
        <v>253</v>
      </c>
      <c r="E111" s="1" t="s">
        <v>7</v>
      </c>
      <c r="F111" s="32">
        <v>152</v>
      </c>
      <c r="G111" s="32">
        <v>60</v>
      </c>
      <c r="H111" s="1" t="s">
        <v>263</v>
      </c>
      <c r="I111" s="63">
        <v>2026</v>
      </c>
    </row>
    <row r="112" spans="1:10" s="64" customFormat="1" ht="22.5" x14ac:dyDescent="0.2">
      <c r="A112" s="72">
        <f t="shared" si="1"/>
        <v>111</v>
      </c>
      <c r="B112" s="25">
        <v>45376</v>
      </c>
      <c r="C112" s="1" t="s">
        <v>229</v>
      </c>
      <c r="D112" s="62" t="s">
        <v>228</v>
      </c>
      <c r="E112" s="1" t="s">
        <v>7</v>
      </c>
      <c r="F112" s="32">
        <v>98</v>
      </c>
      <c r="G112" s="32">
        <v>123</v>
      </c>
      <c r="H112" s="1" t="s">
        <v>264</v>
      </c>
      <c r="I112" s="63">
        <v>2024</v>
      </c>
    </row>
    <row r="113" spans="1:9" ht="22.5" x14ac:dyDescent="0.2">
      <c r="A113" s="72">
        <f t="shared" si="1"/>
        <v>112</v>
      </c>
      <c r="B113" s="25">
        <v>45376</v>
      </c>
      <c r="C113" s="1" t="s">
        <v>254</v>
      </c>
      <c r="D113" s="62" t="s">
        <v>255</v>
      </c>
      <c r="E113" s="1" t="s">
        <v>7</v>
      </c>
      <c r="F113" s="32">
        <v>110</v>
      </c>
      <c r="G113" s="32">
        <v>127</v>
      </c>
      <c r="H113" s="1" t="s">
        <v>264</v>
      </c>
      <c r="I113" s="63">
        <v>2024</v>
      </c>
    </row>
    <row r="114" spans="1:9" x14ac:dyDescent="0.2">
      <c r="A114" s="72">
        <f t="shared" si="1"/>
        <v>113</v>
      </c>
      <c r="B114" s="25">
        <v>45376</v>
      </c>
      <c r="C114" s="1" t="s">
        <v>256</v>
      </c>
      <c r="D114" s="62" t="s">
        <v>257</v>
      </c>
      <c r="E114" s="1" t="s">
        <v>7</v>
      </c>
      <c r="F114" s="32">
        <v>592</v>
      </c>
      <c r="G114" s="32">
        <v>624</v>
      </c>
      <c r="H114" s="1" t="s">
        <v>266</v>
      </c>
      <c r="I114" s="63">
        <v>2024</v>
      </c>
    </row>
    <row r="115" spans="1:9" x14ac:dyDescent="0.2">
      <c r="A115" s="72">
        <f t="shared" si="1"/>
        <v>114</v>
      </c>
      <c r="B115" s="25">
        <v>45376</v>
      </c>
      <c r="C115" s="1" t="s">
        <v>258</v>
      </c>
      <c r="D115" s="62" t="s">
        <v>259</v>
      </c>
      <c r="E115" s="1" t="s">
        <v>7</v>
      </c>
      <c r="F115" s="32">
        <v>240</v>
      </c>
      <c r="G115" s="32">
        <v>221</v>
      </c>
      <c r="H115" s="1" t="s">
        <v>265</v>
      </c>
      <c r="I115" s="63">
        <v>2025</v>
      </c>
    </row>
    <row r="116" spans="1:9" x14ac:dyDescent="0.2">
      <c r="A116" s="72">
        <f t="shared" si="1"/>
        <v>115</v>
      </c>
      <c r="B116" s="25">
        <v>45376</v>
      </c>
      <c r="C116" s="1" t="s">
        <v>267</v>
      </c>
      <c r="D116" s="62" t="s">
        <v>268</v>
      </c>
      <c r="E116" s="1" t="s">
        <v>7</v>
      </c>
      <c r="F116" s="32">
        <v>360</v>
      </c>
      <c r="G116" s="32">
        <v>237</v>
      </c>
      <c r="H116" s="1" t="s">
        <v>265</v>
      </c>
      <c r="I116" s="63">
        <v>2026</v>
      </c>
    </row>
    <row r="117" spans="1:9" ht="22.5" x14ac:dyDescent="0.2">
      <c r="A117" s="72">
        <f t="shared" si="1"/>
        <v>116</v>
      </c>
      <c r="B117" s="25">
        <v>45376</v>
      </c>
      <c r="C117" s="1" t="s">
        <v>269</v>
      </c>
      <c r="D117" s="62" t="s">
        <v>270</v>
      </c>
      <c r="E117" s="1" t="s">
        <v>7</v>
      </c>
      <c r="F117" s="32">
        <v>160</v>
      </c>
      <c r="G117" s="32">
        <v>140</v>
      </c>
      <c r="H117" s="62" t="s">
        <v>273</v>
      </c>
      <c r="I117" s="63">
        <v>2026</v>
      </c>
    </row>
    <row r="118" spans="1:9" ht="23.25" thickBot="1" x14ac:dyDescent="0.25">
      <c r="A118" s="74">
        <f t="shared" si="1"/>
        <v>117</v>
      </c>
      <c r="B118" s="27">
        <v>45376</v>
      </c>
      <c r="C118" s="40" t="s">
        <v>271</v>
      </c>
      <c r="D118" s="149" t="s">
        <v>272</v>
      </c>
      <c r="E118" s="40" t="s">
        <v>7</v>
      </c>
      <c r="F118" s="151">
        <v>34</v>
      </c>
      <c r="G118" s="151">
        <v>60</v>
      </c>
      <c r="H118" s="149" t="s">
        <v>274</v>
      </c>
      <c r="I118" s="166">
        <v>2024</v>
      </c>
    </row>
  </sheetData>
  <mergeCells count="11">
    <mergeCell ref="A14:A15"/>
    <mergeCell ref="B84:B87"/>
    <mergeCell ref="B77:B82"/>
    <mergeCell ref="B2:B10"/>
    <mergeCell ref="C14:C15"/>
    <mergeCell ref="B59:B76"/>
    <mergeCell ref="D14:D15"/>
    <mergeCell ref="B11:B15"/>
    <mergeCell ref="B16:B44"/>
    <mergeCell ref="B49:B57"/>
    <mergeCell ref="B45:B48"/>
  </mergeCells>
  <phoneticPr fontId="7" type="noConversion"/>
  <conditionalFormatting sqref="C3">
    <cfRule type="duplicateValues" dxfId="57" priority="97"/>
    <cfRule type="duplicateValues" dxfId="56" priority="98"/>
  </conditionalFormatting>
  <conditionalFormatting sqref="C4">
    <cfRule type="duplicateValues" dxfId="55" priority="95"/>
    <cfRule type="duplicateValues" dxfId="54" priority="96"/>
  </conditionalFormatting>
  <conditionalFormatting sqref="C7">
    <cfRule type="duplicateValues" dxfId="53" priority="93"/>
    <cfRule type="duplicateValues" dxfId="52" priority="94"/>
  </conditionalFormatting>
  <conditionalFormatting sqref="C8">
    <cfRule type="duplicateValues" dxfId="51" priority="91"/>
    <cfRule type="duplicateValues" dxfId="50" priority="92"/>
  </conditionalFormatting>
  <conditionalFormatting sqref="C14">
    <cfRule type="duplicateValues" dxfId="49" priority="84"/>
    <cfRule type="duplicateValues" dxfId="48" priority="85"/>
    <cfRule type="duplicateValues" dxfId="47" priority="86"/>
    <cfRule type="duplicateValues" dxfId="46" priority="87"/>
    <cfRule type="duplicateValues" dxfId="45" priority="88"/>
  </conditionalFormatting>
  <conditionalFormatting sqref="C75">
    <cfRule type="duplicateValues" dxfId="44" priority="79"/>
  </conditionalFormatting>
  <conditionalFormatting sqref="C103">
    <cfRule type="duplicateValues" dxfId="43" priority="76"/>
  </conditionalFormatting>
  <conditionalFormatting sqref="C104">
    <cfRule type="duplicateValues" dxfId="42" priority="75"/>
  </conditionalFormatting>
  <conditionalFormatting sqref="C105:C106 C108">
    <cfRule type="duplicateValues" dxfId="41" priority="73"/>
  </conditionalFormatting>
  <conditionalFormatting sqref="E45:E46">
    <cfRule type="containsText" dxfId="40" priority="83" operator="containsText" text="&quot;Level 4&quot;, &quot;Level 5&quot;, &quot;Level 6&quot;">
      <formula>NOT(ISERROR(SEARCH("""Level 4"", ""Level 5"", ""Level 6""",E45)))</formula>
    </cfRule>
  </conditionalFormatting>
  <conditionalFormatting sqref="E51:E52">
    <cfRule type="containsText" dxfId="39" priority="81" operator="containsText" text="&quot;Level 4&quot;, &quot;Level 5&quot;, &quot;Level 6&quot;">
      <formula>NOT(ISERROR(SEARCH("""Level 4"", ""Level 5"", ""Level 6""",E51)))</formula>
    </cfRule>
  </conditionalFormatting>
  <conditionalFormatting sqref="E74:E75">
    <cfRule type="containsText" dxfId="38" priority="78" operator="containsText" text="&quot;Level 4&quot;, &quot;Level 5&quot;, &quot;Level 6&quot;">
      <formula>NOT(ISERROR(SEARCH("""Level 4"", ""Level 5"", ""Level 6""",E74)))</formula>
    </cfRule>
  </conditionalFormatting>
  <conditionalFormatting sqref="E77:E82">
    <cfRule type="containsText" dxfId="37" priority="77" operator="containsText" text="&quot;Level 4&quot;, &quot;Level 5&quot;, &quot;Level 6&quot;">
      <formula>NOT(ISERROR(SEARCH("""Level 4"", ""Level 5"", ""Level 6""",E77)))</formula>
    </cfRule>
  </conditionalFormatting>
  <conditionalFormatting sqref="E104:E108">
    <cfRule type="containsText" dxfId="36" priority="71" operator="containsText" text="&quot;Level 4&quot;, &quot;Level 5&quot;, &quot;Level 6&quot;">
      <formula>NOT(ISERROR(SEARCH("""Level 4"", ""Level 5"", ""Level 6""",E104)))</formula>
    </cfRule>
  </conditionalFormatting>
  <conditionalFormatting sqref="C107">
    <cfRule type="duplicateValues" dxfId="18" priority="19"/>
  </conditionalFormatting>
  <conditionalFormatting sqref="A3">
    <cfRule type="duplicateValues" dxfId="17" priority="17"/>
    <cfRule type="duplicateValues" dxfId="16" priority="18"/>
  </conditionalFormatting>
  <conditionalFormatting sqref="A4">
    <cfRule type="duplicateValues" dxfId="15" priority="15"/>
    <cfRule type="duplicateValues" dxfId="14" priority="16"/>
  </conditionalFormatting>
  <conditionalFormatting sqref="A7">
    <cfRule type="duplicateValues" dxfId="13" priority="13"/>
    <cfRule type="duplicateValues" dxfId="12" priority="14"/>
  </conditionalFormatting>
  <conditionalFormatting sqref="A8">
    <cfRule type="duplicateValues" dxfId="11" priority="11"/>
    <cfRule type="duplicateValues" dxfId="10" priority="12"/>
  </conditionalFormatting>
  <conditionalFormatting sqref="A14">
    <cfRule type="duplicateValues" dxfId="9" priority="6"/>
    <cfRule type="duplicateValues" dxfId="8" priority="7"/>
    <cfRule type="duplicateValues" dxfId="7" priority="8"/>
    <cfRule type="duplicateValues" dxfId="6" priority="9"/>
    <cfRule type="duplicateValues" dxfId="5" priority="10"/>
  </conditionalFormatting>
  <conditionalFormatting sqref="A75">
    <cfRule type="duplicateValues" dxfId="4" priority="5"/>
  </conditionalFormatting>
  <conditionalFormatting sqref="A103">
    <cfRule type="duplicateValues" dxfId="3" priority="4"/>
  </conditionalFormatting>
  <conditionalFormatting sqref="A104">
    <cfRule type="duplicateValues" dxfId="2" priority="3"/>
  </conditionalFormatting>
  <conditionalFormatting sqref="A105:A106 A108">
    <cfRule type="duplicateValues" dxfId="1" priority="2"/>
  </conditionalFormatting>
  <conditionalFormatting sqref="A107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9205D88DC4F44CB1CA8437F92B0221" ma:contentTypeVersion="12" ma:contentTypeDescription="Create a new document." ma:contentTypeScope="" ma:versionID="d622e15338117027b9405ef01c243511">
  <xsd:schema xmlns:xsd="http://www.w3.org/2001/XMLSchema" xmlns:xs="http://www.w3.org/2001/XMLSchema" xmlns:p="http://schemas.microsoft.com/office/2006/metadata/properties" xmlns:ns3="ef277e87-290d-49c5-91d0-3912be04ccbd" xmlns:ns4="93868ba0-4f09-432e-b4a8-1e7798b1a206" targetNamespace="http://schemas.microsoft.com/office/2006/metadata/properties" ma:root="true" ma:fieldsID="457d717c19ba61d4a06e22b9fcca0f64" ns3:_="" ns4:_="">
    <xsd:import namespace="ef277e87-290d-49c5-91d0-3912be04ccbd"/>
    <xsd:import namespace="93868ba0-4f09-432e-b4a8-1e7798b1a2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277e87-290d-49c5-91d0-3912be04cc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868ba0-4f09-432e-b4a8-1e7798b1a20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metadata xmlns="http://www.objective.com/ecm/document/metadata/FF3C5B18883D4E21973B57C2EEED7FD1" version="1.0.0">
  <systemFields>
    <field name="Objective-Id">
      <value order="0">A31897680</value>
    </field>
    <field name="Objective-Title">
      <value order="0">Changes made to quals impacting on perf info</value>
    </field>
    <field name="Objective-Description">
      <value order="0"/>
    </field>
    <field name="Objective-CreationStamp">
      <value order="0">2020-10-20T14:46:51Z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2024-03-26T14:00:32Z</value>
    </field>
    <field name="Objective-Owner">
      <value order="0">Moyle, Paul (PSWL - Education - School Improvement &amp; Inspection)</value>
    </field>
    <field name="Objective-Path">
      <value order="0">Objective Global Folder:#Business File Plan:WG Organisational Groups:NEW - Post December 2022 - Public Services &amp; Welsh Language (PSWL):Public Services &amp; Welsh Language (PSWL) - Education - Schools Effectiveness Division :1 - Save:School Information &amp; Improvement Branch:Performance:Qualifications in Wales Database (QiW) - Performance Measurement Information - 2020-2025:Website - Table of QiW reductions</value>
    </field>
    <field name="Objective-Parent">
      <value order="0">Website - Table of QiW reductions</value>
    </field>
    <field name="Objective-State">
      <value order="0">Being Edited</value>
    </field>
    <field name="Objective-VersionId">
      <value order="0">vA95347050</value>
    </field>
    <field name="Objective-Version">
      <value order="0">26.1</value>
    </field>
    <field name="Objective-VersionNumber">
      <value order="0">29</value>
    </field>
    <field name="Objective-VersionComment">
      <value order="0"/>
    </field>
    <field name="Objective-FileNumber">
      <value order="0">qA1427458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>2020-10-20T00:00:00Z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B84B42-CA03-48B0-B882-730533277C47}">
  <ds:schemaRefs>
    <ds:schemaRef ds:uri="http://schemas.microsoft.com/office/infopath/2007/PartnerControls"/>
    <ds:schemaRef ds:uri="ef277e87-290d-49c5-91d0-3912be04ccbd"/>
    <ds:schemaRef ds:uri="http://purl.org/dc/elements/1.1/"/>
    <ds:schemaRef ds:uri="http://schemas.microsoft.com/office/2006/metadata/properties"/>
    <ds:schemaRef ds:uri="93868ba0-4f09-432e-b4a8-1e7798b1a20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AAEDC1B-4BFD-4F1F-9BFC-315337088C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277e87-290d-49c5-91d0-3912be04ccbd"/>
    <ds:schemaRef ds:uri="93868ba0-4f09-432e-b4a8-1e7798b1a2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customXml/itemProps4.xml><?xml version="1.0" encoding="utf-8"?>
<ds:datastoreItem xmlns:ds="http://schemas.openxmlformats.org/officeDocument/2006/customXml" ds:itemID="{9FE0F40F-2810-4760-A2A5-5A857B0BB4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Changes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Moyle, Paul (EPS - SED)</dc:creator>
  <cp:lastModifiedBy>Moyle, Paul (PSWL - Education - School Improvement &amp; I</cp:lastModifiedBy>
  <dcterms:created xsi:type="dcterms:W3CDTF">2020-10-07T14:21:15Z</dcterms:created>
  <dcterms:modified xsi:type="dcterms:W3CDTF">2024-03-26T16:28:27Z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0x010100739205D88DC4F44CB1CA8437F92B0221</vt:lpwstr>
  </property>
  <property fmtid="{D5CDD505-2E9C-101B-9397-08002B2CF9AE}" pid="3" name="Objective-Id">
    <vt:lpwstr>A31897680</vt:lpwstr>
  </property>
  <property fmtid="{D5CDD505-2E9C-101B-9397-08002B2CF9AE}" pid="4" name="Objective-Title">
    <vt:lpwstr>Changes made to quals impacting on perf info</vt:lpwstr>
  </property>
  <property fmtid="{D5CDD505-2E9C-101B-9397-08002B2CF9AE}" pid="5" name="Objective-Description">
    <vt:lpwstr/>
  </property>
  <property fmtid="{D5CDD505-2E9C-101B-9397-08002B2CF9AE}" pid="6" name="Objective-CreationStamp">
    <vt:filetime>2020-10-20T14:46:51Z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2024-03-26T16:28:32Z</vt:filetime>
  </property>
  <property fmtid="{D5CDD505-2E9C-101B-9397-08002B2CF9AE}" pid="10" name="Objective-ModificationStamp">
    <vt:filetime>2024-03-26T16:28:32Z</vt:filetime>
  </property>
  <property fmtid="{D5CDD505-2E9C-101B-9397-08002B2CF9AE}" pid="11" name="Objective-Owner">
    <vt:lpwstr>Moyle, Paul (PSWL - Education - School Improvement &amp; Inspection)</vt:lpwstr>
  </property>
  <property fmtid="{D5CDD505-2E9C-101B-9397-08002B2CF9AE}" pid="12" name="Objective-Path">
    <vt:lpwstr>Objective Global Folder:#Business File Plan:WG Organisational Groups:NEW - Post December 2022 - Public Services &amp; Welsh Language (PSWL):Public Services &amp; Welsh Language (PSWL) - Education - Schools Effectiveness Division :1 - Save:School Information &amp; Improvement Branch:Performance:Qualifications in Wales Database (QiW) - Performance Measurement Information - 2020-2025:Website - Table of QiW reductions:</vt:lpwstr>
  </property>
  <property fmtid="{D5CDD505-2E9C-101B-9397-08002B2CF9AE}" pid="13" name="Objective-Parent">
    <vt:lpwstr>Website - Table of QiW reductions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vA95347050</vt:lpwstr>
  </property>
  <property fmtid="{D5CDD505-2E9C-101B-9397-08002B2CF9AE}" pid="16" name="Objective-Version">
    <vt:lpwstr>27.0</vt:lpwstr>
  </property>
  <property fmtid="{D5CDD505-2E9C-101B-9397-08002B2CF9AE}" pid="17" name="Objective-VersionNumber">
    <vt:r8>29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Language">
    <vt:lpwstr>English (eng)</vt:lpwstr>
  </property>
  <property fmtid="{D5CDD505-2E9C-101B-9397-08002B2CF9AE}" pid="23" name="Objective-Date Acquired">
    <vt:filetime>2020-10-20T00:00:00Z</vt:filetime>
  </property>
  <property fmtid="{D5CDD505-2E9C-101B-9397-08002B2CF9AE}" pid="24" name="Objective-What to Keep">
    <vt:lpwstr>No</vt:lpwstr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</Properties>
</file>