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3.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evisions/revisionLog1.xml" ContentType="application/vnd.openxmlformats-officedocument.spreadsheetml.revisionLog+xml"/>
  <Override PartName="/xl/revisions/revisionLog35.xml" ContentType="application/vnd.openxmlformats-officedocument.spreadsheetml.revisionLog+xml"/>
  <Override PartName="/xl/revisions/revisionLog2.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C:\Users\BellM\Downloads\"/>
    </mc:Choice>
  </mc:AlternateContent>
  <xr:revisionPtr revIDLastSave="0" documentId="8_{58D0C49E-D204-4762-8F48-3B4B2B828A3F}" xr6:coauthVersionLast="47" xr6:coauthVersionMax="47" xr10:uidLastSave="{00000000-0000-0000-0000-000000000000}"/>
  <bookViews>
    <workbookView xWindow="-110" yWindow="-110" windowWidth="19420" windowHeight="11500" tabRatio="601" xr2:uid="{00000000-000D-0000-FFFF-FFFF00000000}"/>
  </bookViews>
  <sheets>
    <sheet name="Project Information" sheetId="1" r:id="rId1"/>
    <sheet name="Finance" sheetId="3" r:id="rId2"/>
    <sheet name="Contractual  and Procurement " sheetId="2" r:id="rId3"/>
    <sheet name="Outcomes, Benefits &amp; Targets" sheetId="4" r:id="rId4"/>
    <sheet name="Contacts" sheetId="5" r:id="rId5"/>
    <sheet name="Sheet1" sheetId="6" state="hidden" r:id="rId6"/>
  </sheets>
  <definedNames>
    <definedName name="Z_1C5E41BF_30B7_4024_8BF3_B3306D754C79_.wvu.Cols" localSheetId="2" hidden="1">'Contractual  and Procurement '!$M:$M</definedName>
    <definedName name="Z_1C5E41BF_30B7_4024_8BF3_B3306D754C79_.wvu.Rows" localSheetId="0" hidden="1">'Project Information'!$45:$46</definedName>
    <definedName name="Z_59432988_6F7F_4767_92AC_0C14F4593917_.wvu.Cols" localSheetId="2" hidden="1">'Contractual  and Procurement '!$M:$M</definedName>
    <definedName name="Z_59432988_6F7F_4767_92AC_0C14F4593917_.wvu.Rows" localSheetId="0" hidden="1">'Project Information'!$45:$46</definedName>
    <definedName name="Z_77C6DE78_0B6C_4053_BF15_4A0032A5F2BC_.wvu.Cols" localSheetId="2" hidden="1">'Contractual  and Procurement '!$M:$M</definedName>
    <definedName name="Z_77C6DE78_0B6C_4053_BF15_4A0032A5F2BC_.wvu.Rows" localSheetId="0" hidden="1">'Project Information'!$45:$46</definedName>
    <definedName name="Z_79238706_CF7E_463A_BDFC_E58AF4FCC5E2_.wvu.Cols" localSheetId="2" hidden="1">'Contractual  and Procurement '!$M:$M</definedName>
    <definedName name="Z_79238706_CF7E_463A_BDFC_E58AF4FCC5E2_.wvu.Rows" localSheetId="0" hidden="1">'Project Information'!$45:$46</definedName>
    <definedName name="Z_9F4C13BC_80F8_4C9E_9143_2A51FA31200F_.wvu.Cols" localSheetId="2" hidden="1">'Contractual  and Procurement '!$M:$M</definedName>
    <definedName name="Z_9F4C13BC_80F8_4C9E_9143_2A51FA31200F_.wvu.Rows" localSheetId="0" hidden="1">'Project Information'!$45:$46</definedName>
    <definedName name="Z_BC8659E1_9DD3_4760_8ED3_34A98D95572A_.wvu.Cols" localSheetId="2" hidden="1">'Contractual  and Procurement '!$M:$M</definedName>
    <definedName name="Z_BC8659E1_9DD3_4760_8ED3_34A98D95572A_.wvu.Rows" localSheetId="0" hidden="1">'Project Information'!$45:$46</definedName>
    <definedName name="Z_C7FB4AB2_D74B_468D_A05F_61D9D276833F_.wvu.Cols" localSheetId="2" hidden="1">'Contractual  and Procurement '!$M:$M</definedName>
    <definedName name="Z_C7FB4AB2_D74B_468D_A05F_61D9D276833F_.wvu.Rows" localSheetId="0" hidden="1">'Project Information'!$45:$46</definedName>
    <definedName name="Z_CE6B616E_BD1C_4A17_96BF_9CB319686124_.wvu.Cols" localSheetId="2" hidden="1">'Contractual  and Procurement '!$M:$M</definedName>
    <definedName name="Z_CE6B616E_BD1C_4A17_96BF_9CB319686124_.wvu.Rows" localSheetId="0" hidden="1">'Project Information'!$45:$46</definedName>
    <definedName name="Z_DE76CFDF_B00D_47DB_844F_40C4E1F44465_.wvu.Cols" localSheetId="2" hidden="1">'Contractual  and Procurement '!$M:$M</definedName>
    <definedName name="Z_DE76CFDF_B00D_47DB_844F_40C4E1F44465_.wvu.Rows" localSheetId="0" hidden="1">'Project Information'!$45:$46</definedName>
    <definedName name="Z_FE056391_EC75_4D93_88A8_0711926BDBE5_.wvu.Cols" localSheetId="2" hidden="1">'Contractual  and Procurement '!$M:$M</definedName>
    <definedName name="Z_FE056391_EC75_4D93_88A8_0711926BDBE5_.wvu.Rows" localSheetId="0" hidden="1">'Project Information'!$45:$46</definedName>
  </definedNames>
  <calcPr calcId="191029"/>
  <customWorkbookViews>
    <customWorkbookView name="BellM - Personal View" guid="{9F4C13BC-80F8-4C9E-9143-2A51FA31200F}" mergeInterval="0" personalView="1" maximized="1" xWindow="-11" yWindow="-11" windowWidth="1942" windowHeight="1150" tabRatio="601" activeSheetId="1" showComments="commNone"/>
    <customWorkbookView name="BowenR003 - Personal View" guid="{FE056391-EC75-4D93-88A8-0711926BDBE5}" mergeInterval="0" personalView="1" maximized="1" xWindow="-11" yWindow="-11" windowWidth="1942" windowHeight="1150" tabRatio="601" activeSheetId="2"/>
    <customWorkbookView name="Lewis, Kylie - Personal View" guid="{77C6DE78-0B6C-4053-BF15-4A0032A5F2BC}" mergeInterval="0" personalView="1" yWindow="43" windowWidth="1920" windowHeight="944" tabRatio="896" activeSheetId="2"/>
    <customWorkbookView name="James-Rutledge, Natalie (EPS - EBPG) - Personal View" guid="{C7FB4AB2-D74B-468D-A05F-61D9D276833F}" mergeInterval="0" personalView="1" maximized="1" xWindow="-8" yWindow="-8" windowWidth="1936" windowHeight="1056" activeSheetId="5"/>
    <customWorkbookView name="Jones, Alwyn (ESNR-Tourism, Heritage &amp; Sport-Cadw) - Personal View" guid="{1C5E41BF-30B7-4024-8BF3-B3306D754C79}" mergeInterval="0" personalView="1" maximized="1" xWindow="-8" yWindow="-8" windowWidth="1936" windowHeight="1056" activeSheetId="2"/>
    <customWorkbookView name="Osmond, Tina (EPS - EBPG) - Personal View" guid="{59432988-6F7F-4767-92AC-0C14F4593917}" mergeInterval="0" personalView="1" maximized="1" xWindow="-9" yWindow="-9" windowWidth="1938" windowHeight="1048" activeSheetId="6" showComments="commIndAndComment"/>
    <customWorkbookView name="Zecca-Hanagan, Grace C - Personal View" guid="{CE6B616E-BD1C-4A17-96BF-9CB319686124}" mergeInterval="0" personalView="1" maximized="1" xWindow="-11" yWindow="-11" windowWidth="1942" windowHeight="1042" tabRatio="896" activeSheetId="1"/>
    <customWorkbookView name="Lawrence, Richard - Personal View" guid="{BC8659E1-9DD3-4760-8ED3-34A98D95572A}" mergeInterval="0" personalView="1" maximized="1" xWindow="-11" yWindow="-11" windowWidth="1942" windowHeight="1150" tabRatio="601" activeSheetId="3"/>
    <customWorkbookView name="Davies, Mari - Personal View" guid="{DE76CFDF-B00D-47DB-844F-40C4E1F44465}" mergeInterval="0" personalView="1" maximized="1" xWindow="-8" yWindow="-8" windowWidth="1936" windowHeight="1048" tabRatio="601" activeSheetId="2"/>
    <customWorkbookView name="Thomas, Bethan (ECWL - Learner Pathways) - Personal View" guid="{79238706-CF7E-463A-BDFC-E58AF4FCC5E2}" mergeInterval="0" personalView="1" maximized="1" xWindow="-11" yWindow="-11" windowWidth="1942" windowHeight="1150" tabRatio="601"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 i="3" l="1"/>
  <c r="E9" i="1" s="1"/>
  <c r="J15" i="3" l="1"/>
  <c r="I15" i="3"/>
  <c r="H15" i="3"/>
  <c r="K6" i="3" l="1"/>
  <c r="D9" i="1" s="1"/>
  <c r="C9" i="1" s="1"/>
  <c r="D7" i="3"/>
  <c r="E7" i="3"/>
  <c r="F7" i="3"/>
  <c r="G7" i="3"/>
  <c r="H7" i="3"/>
  <c r="I7" i="3"/>
  <c r="J7" i="3"/>
  <c r="C7" i="3"/>
  <c r="J68" i="2"/>
  <c r="K7" i="3" l="1"/>
  <c r="F68" i="2"/>
  <c r="D15" i="3"/>
  <c r="J69" i="2" l="1"/>
  <c r="F69" i="2"/>
  <c r="K14" i="3"/>
  <c r="E15" i="3"/>
  <c r="F15" i="3" l="1"/>
  <c r="H20" i="4"/>
  <c r="G15" i="3" l="1"/>
  <c r="K12" i="3"/>
  <c r="K11" i="3"/>
  <c r="K13" i="3" l="1"/>
  <c r="K15" i="3" l="1"/>
  <c r="C15" i="3"/>
</calcChain>
</file>

<file path=xl/sharedStrings.xml><?xml version="1.0" encoding="utf-8"?>
<sst xmlns="http://schemas.openxmlformats.org/spreadsheetml/2006/main" count="327" uniqueCount="218">
  <si>
    <t xml:space="preserve">Please choose your project category and School details by highlighting in grey. </t>
  </si>
  <si>
    <t>LA or Organisation:</t>
  </si>
  <si>
    <t>LA Contribution:</t>
  </si>
  <si>
    <t>WG Contribution:</t>
  </si>
  <si>
    <t>£</t>
  </si>
  <si>
    <t xml:space="preserve">Project Title: </t>
  </si>
  <si>
    <t>Current Business Case Stage</t>
  </si>
  <si>
    <t xml:space="preserve">SOC                    </t>
  </si>
  <si>
    <t xml:space="preserve">OBC  </t>
  </si>
  <si>
    <t>FBC</t>
  </si>
  <si>
    <t xml:space="preserve">BJC </t>
  </si>
  <si>
    <t xml:space="preserve">Category of Project:   </t>
  </si>
  <si>
    <t xml:space="preserve">New Build  </t>
  </si>
  <si>
    <t>Extension</t>
  </si>
  <si>
    <t xml:space="preserve">Stand Alone Extension  </t>
  </si>
  <si>
    <t>Refurbishment</t>
  </si>
  <si>
    <t>School details:</t>
  </si>
  <si>
    <t xml:space="preserve">Secondary  </t>
  </si>
  <si>
    <t xml:space="preserve">Primary  </t>
  </si>
  <si>
    <t xml:space="preserve">SEN    </t>
  </si>
  <si>
    <t xml:space="preserve">English Medium   </t>
  </si>
  <si>
    <t xml:space="preserve">Welsh Medium  </t>
  </si>
  <si>
    <t xml:space="preserve">Dual stream </t>
  </si>
  <si>
    <t xml:space="preserve">Voluntary Aided </t>
  </si>
  <si>
    <t xml:space="preserve">Other     </t>
  </si>
  <si>
    <t xml:space="preserve">PRU   </t>
  </si>
  <si>
    <t>Schools included in project :</t>
  </si>
  <si>
    <t>Start Date:</t>
  </si>
  <si>
    <t>End Date:</t>
  </si>
  <si>
    <t>Project Targets</t>
  </si>
  <si>
    <t>Description of the Target</t>
  </si>
  <si>
    <t>Date by when it should be achieved?</t>
  </si>
  <si>
    <t>Evidence required</t>
  </si>
  <si>
    <r>
      <t>Reduction in surplus places</t>
    </r>
    <r>
      <rPr>
        <sz val="10"/>
        <color theme="1"/>
        <rFont val="Arial"/>
        <family val="2"/>
      </rPr>
      <t xml:space="preserve"> of x (x%)</t>
    </r>
  </si>
  <si>
    <t>xx Month  20xx</t>
  </si>
  <si>
    <t xml:space="preserve">Written confirmation that target has been achieved </t>
  </si>
  <si>
    <r>
      <t>Condition of school buildings</t>
    </r>
    <r>
      <rPr>
        <sz val="10"/>
        <color theme="1"/>
        <rFont val="Arial"/>
        <family val="2"/>
      </rPr>
      <t>: Improve condition from category (</t>
    </r>
    <r>
      <rPr>
        <b/>
        <sz val="10"/>
        <color theme="1"/>
        <rFont val="Arial"/>
        <family val="2"/>
      </rPr>
      <t>x</t>
    </r>
    <r>
      <rPr>
        <sz val="10"/>
        <color theme="1"/>
        <rFont val="Arial"/>
        <family val="2"/>
      </rPr>
      <t xml:space="preserve"> l)  to category (X)</t>
    </r>
  </si>
  <si>
    <t xml:space="preserve">xx Month  20xx </t>
  </si>
  <si>
    <t xml:space="preserve">Written confirmation that target has been achieved  </t>
  </si>
  <si>
    <r>
      <t>Backlog Maintenance</t>
    </r>
    <r>
      <rPr>
        <sz val="10"/>
        <color theme="1"/>
        <rFont val="Arial"/>
        <family val="2"/>
      </rPr>
      <t xml:space="preserve"> reduction by £x,xxx,xxx</t>
    </r>
  </si>
  <si>
    <t xml:space="preserve">Total Project Cost  </t>
  </si>
  <si>
    <t xml:space="preserve">WG Grant:   </t>
  </si>
  <si>
    <t xml:space="preserve">Cost per square metre: </t>
  </si>
  <si>
    <t xml:space="preserve">Cost per pupil: </t>
  </si>
  <si>
    <t xml:space="preserve">Tender Details </t>
  </si>
  <si>
    <t>Project name</t>
  </si>
  <si>
    <t>How many bidders did you approach?</t>
  </si>
  <si>
    <t>How many companies tendered for the project?</t>
  </si>
  <si>
    <t>Which companies tendered?</t>
  </si>
  <si>
    <t>Which company was successful?</t>
  </si>
  <si>
    <t>Did you procure as a batch with another project(s)?  If so which one(s)?</t>
  </si>
  <si>
    <t>Date of tender assessments</t>
  </si>
  <si>
    <t>FBC Final cost</t>
  </si>
  <si>
    <t>Breakdown of total project costs</t>
  </si>
  <si>
    <t>Total Cost (include external works, fixture and fittings- exclude VAT, contingencies, Professional Fees )</t>
  </si>
  <si>
    <t>Contingencies</t>
  </si>
  <si>
    <t>Professional Fees</t>
  </si>
  <si>
    <t>Other, planning applications, building reg applications, ecological works, F&amp;E</t>
  </si>
  <si>
    <t>VAT (only to be included where non-recoverable by applicant)</t>
  </si>
  <si>
    <t>If No, please provide explanation:</t>
  </si>
  <si>
    <t>Total (£)</t>
  </si>
  <si>
    <t xml:space="preserve">Total </t>
  </si>
  <si>
    <t>Welsh Government Capital Funding Payment Profile</t>
  </si>
  <si>
    <t>Quarterly periods</t>
  </si>
  <si>
    <t>1 April – 30 June</t>
  </si>
  <si>
    <t>1 July – 30 September</t>
  </si>
  <si>
    <t>1 October – 31 December</t>
  </si>
  <si>
    <t>1 January – 31 March</t>
  </si>
  <si>
    <t>TOTAL</t>
  </si>
  <si>
    <t xml:space="preserve">Please complete this table ensuring the 2.5% retention is accounted for in the final year of claiming from Welsh Government. Please do not insert retention annually. Please also ensure that the 2.5% is calculated against the overall Welsh Government contribution. </t>
  </si>
  <si>
    <t>In relation to your application we require a comprehensive list of all outcomes/benefits that will be achieved as a consequence of this investment. All outcomes/benefits must also have appropriate measures and targets including the Lift Programme.</t>
  </si>
  <si>
    <t>Quantitative Benefits</t>
  </si>
  <si>
    <t>Reduction in surplus places</t>
  </si>
  <si>
    <t>Condition of school buildings improvement</t>
  </si>
  <si>
    <t>Backlog Maintenance reduction</t>
  </si>
  <si>
    <t>% reduction</t>
  </si>
  <si>
    <t>Number</t>
  </si>
  <si>
    <t>Achieve by</t>
  </si>
  <si>
    <t>From category</t>
  </si>
  <si>
    <t>To category</t>
  </si>
  <si>
    <t xml:space="preserve">Learner Benefits </t>
  </si>
  <si>
    <t>Educational attainment</t>
  </si>
  <si>
    <t>Pupil attendance</t>
  </si>
  <si>
    <t>Baseline</t>
  </si>
  <si>
    <t>Measure</t>
  </si>
  <si>
    <t>Target</t>
  </si>
  <si>
    <t xml:space="preserve">Total Building Cost (TBC): </t>
  </si>
  <si>
    <t xml:space="preserve">New entrant </t>
  </si>
  <si>
    <t>Apprenticeships</t>
  </si>
  <si>
    <t>Training (including graduates, work placements, pupil placement)</t>
  </si>
  <si>
    <t>School Engagement (STEM)</t>
  </si>
  <si>
    <t xml:space="preserve">Person weeks per Total building cost </t>
  </si>
  <si>
    <t xml:space="preserve">Number of individuals employed for project (per total building cost) </t>
  </si>
  <si>
    <t xml:space="preserve">Number of apprentices (per total building cost)  </t>
  </si>
  <si>
    <t>Person weeks of training provided per total building cost (included in new entrant weeks)</t>
  </si>
  <si>
    <t>Number of Pupil interactions (per total building cost)</t>
  </si>
  <si>
    <t>Hours donated (per total building cost)</t>
  </si>
  <si>
    <t xml:space="preserve">Please use our community benefits guidance to help complete this section. The definition of the new entrant is provided in the guidance, which also gives details of the minimum benchmarks which you should be working towards for each £m invested.  For the table above you will need to multiply your target for each £m invested by your total building cost.   Progress towards the above targets should be monitored effectively throughout project progress.  </t>
  </si>
  <si>
    <r>
      <t>Position (SRO or authorised signatory):</t>
    </r>
    <r>
      <rPr>
        <sz val="11"/>
        <color theme="1"/>
        <rFont val="Arial"/>
        <family val="2"/>
      </rPr>
      <t xml:space="preserve"> ________________________</t>
    </r>
  </si>
  <si>
    <t>For Infrastructure Unit Use</t>
  </si>
  <si>
    <t>Senior Officer</t>
  </si>
  <si>
    <t>Date</t>
  </si>
  <si>
    <t>52xTBC</t>
  </si>
  <si>
    <t>25xTBC</t>
  </si>
  <si>
    <t>150 xTBC</t>
  </si>
  <si>
    <t>Date School opened to learners:</t>
  </si>
  <si>
    <t xml:space="preserve">Project Description / Overview </t>
  </si>
  <si>
    <t>YES</t>
  </si>
  <si>
    <t xml:space="preserve">No </t>
  </si>
  <si>
    <t>(applies to LA only)</t>
  </si>
  <si>
    <t>NB Must agree with Payment Profile table above</t>
  </si>
  <si>
    <t>Signature:</t>
  </si>
  <si>
    <t>Date:</t>
  </si>
  <si>
    <t>Position:</t>
  </si>
  <si>
    <t>Equality Impact Assessment</t>
  </si>
  <si>
    <t>BREEAM CONFIRMATION</t>
  </si>
  <si>
    <t>NO</t>
  </si>
  <si>
    <t xml:space="preserve">Project Cost Information </t>
  </si>
  <si>
    <t xml:space="preserve">Contractual  and Procurement </t>
  </si>
  <si>
    <t>Local Authority project  contribution</t>
  </si>
  <si>
    <t xml:space="preserve">Welsh Government project  contribution </t>
  </si>
  <si>
    <t xml:space="preserve">Finance </t>
  </si>
  <si>
    <t>Information checked and agreed to be accurate (FINANCE COLLEAGUES ONLY)</t>
  </si>
  <si>
    <t>Information checked and agreed to be accurate (BUSINESS CASE COLLEAGUE ONLY TO SIGN OFF)</t>
  </si>
  <si>
    <r>
      <t xml:space="preserve">CO2 emissions: </t>
    </r>
    <r>
      <rPr>
        <sz val="10"/>
        <color theme="1"/>
        <rFont val="Arial"/>
        <family val="2"/>
      </rPr>
      <t>xxx,xxxkg per year</t>
    </r>
  </si>
  <si>
    <r>
      <rPr>
        <b/>
        <sz val="10"/>
        <color theme="1"/>
        <rFont val="Arial"/>
        <family val="2"/>
      </rPr>
      <t xml:space="preserve"> CO2 emissions</t>
    </r>
    <r>
      <rPr>
        <sz val="10"/>
        <color theme="1"/>
        <rFont val="Arial"/>
        <family val="2"/>
      </rPr>
      <t>: xxx,xxxkg per year</t>
    </r>
  </si>
  <si>
    <t xml:space="preserve">Yes/ No - Written confirmation to confirm whether or not there has been a reduction </t>
  </si>
  <si>
    <t>Reduction in energy  and water consumption</t>
  </si>
  <si>
    <t>Targets and Benefits</t>
  </si>
  <si>
    <t>10xTBC</t>
  </si>
  <si>
    <t>Based on total Building cost (As per project cost pro forma section 5)</t>
  </si>
  <si>
    <t xml:space="preserve">Community Benefits </t>
  </si>
  <si>
    <t xml:space="preserve">Project Targets </t>
  </si>
  <si>
    <r>
      <t>Gas consumption/ source:</t>
    </r>
    <r>
      <rPr>
        <sz val="10"/>
        <color theme="1"/>
        <rFont val="Arial"/>
        <family val="2"/>
      </rPr>
      <t xml:space="preserve"> x,xxx,xxx kwh per year</t>
    </r>
  </si>
  <si>
    <r>
      <t>Electricity consumption/ source:</t>
    </r>
    <r>
      <rPr>
        <sz val="10"/>
        <color theme="1"/>
        <rFont val="Arial"/>
        <family val="2"/>
      </rPr>
      <t xml:space="preserve"> x,xxx,xxx kwh per year</t>
    </r>
  </si>
  <si>
    <t xml:space="preserve">Annual  consumption/ source prior to investment </t>
  </si>
  <si>
    <t xml:space="preserve">Annual  consumption/ source after investment </t>
  </si>
  <si>
    <r>
      <rPr>
        <b/>
        <sz val="10"/>
        <color theme="1"/>
        <rFont val="Arial"/>
        <family val="2"/>
      </rPr>
      <t>Electricity consumption/ source</t>
    </r>
    <r>
      <rPr>
        <sz val="10"/>
        <color theme="1"/>
        <rFont val="Arial"/>
        <family val="2"/>
      </rPr>
      <t>: x,xxx,xxx kwh per year</t>
    </r>
  </si>
  <si>
    <r>
      <rPr>
        <b/>
        <sz val="10"/>
        <color theme="1"/>
        <rFont val="Arial"/>
        <family val="2"/>
      </rPr>
      <t>Gas consumption/ source</t>
    </r>
    <r>
      <rPr>
        <sz val="10"/>
        <color theme="1"/>
        <rFont val="Arial"/>
        <family val="2"/>
      </rPr>
      <t>: x,xxx,xxx kwh per year</t>
    </r>
  </si>
  <si>
    <t>This description should include the information below (in no more than 100 words)</t>
  </si>
  <si>
    <t xml:space="preserve">Local Authority Only </t>
  </si>
  <si>
    <t xml:space="preserve">Further Education Only </t>
  </si>
  <si>
    <t>Project Cost:</t>
  </si>
  <si>
    <t>Total Project Cost:</t>
  </si>
  <si>
    <t>Date College opened to learners:</t>
  </si>
  <si>
    <t xml:space="preserve">Signatures from Local Authortiy / Further Education  (SRO or authorised signatory): </t>
  </si>
  <si>
    <t xml:space="preserve">Signatures from  Local Authortiy / Further Education  (SRO or authorised signatory): </t>
  </si>
  <si>
    <t>Construction End Date:</t>
  </si>
  <si>
    <t>Campus(es) included in project :</t>
  </si>
  <si>
    <t>Policy Requirements (non-domestic)</t>
  </si>
  <si>
    <t>The requirements are based on floor area:</t>
  </si>
  <si>
    <r>
      <t> Building floor area</t>
    </r>
    <r>
      <rPr>
        <sz val="12"/>
        <color rgb="FF333333"/>
        <rFont val="Arial"/>
        <family val="2"/>
      </rPr>
      <t xml:space="preserve"> </t>
    </r>
  </si>
  <si>
    <r>
      <t> Policy Requirement</t>
    </r>
    <r>
      <rPr>
        <sz val="12"/>
        <color rgb="FF333333"/>
        <rFont val="Arial"/>
        <family val="2"/>
      </rPr>
      <t xml:space="preserve"> </t>
    </r>
  </si>
  <si>
    <t>&lt;=250m2</t>
  </si>
  <si>
    <t>251-1,000m2</t>
  </si>
  <si>
    <t>1001-2000m2</t>
  </si>
  <si>
    <t>2001+m2 </t>
  </si>
  <si>
    <t>Exempt</t>
  </si>
  <si>
    <t>Please confirm that you will meet BREEAM requirements above,  please provide brief details of what is proposed so that Welsh Government can consider whether this approach is acceptable</t>
  </si>
  <si>
    <t>Yes</t>
  </si>
  <si>
    <r>
      <t xml:space="preserve">Can you please confirm that an Equality Impact Assessment in respect of the project has been completed / will be completed
</t>
    </r>
    <r>
      <rPr>
        <i/>
        <sz val="11"/>
        <color theme="1"/>
        <rFont val="Arial"/>
        <family val="2"/>
      </rPr>
      <t>(delete as appropriate)</t>
    </r>
    <r>
      <rPr>
        <b/>
        <sz val="12"/>
        <color theme="1"/>
        <rFont val="Arial"/>
        <family val="2"/>
      </rPr>
      <t xml:space="preserve">: </t>
    </r>
  </si>
  <si>
    <t>As a standard Welsh Government condition of grant, the installation of sprinkler systems is mandatory as part of a project involving new build and significant refurbishment. Please confirm that this will be provided or, if not, please provide brief details below of what is proposed so that the Welsh Government can consider whether this approach is acceptable.</t>
  </si>
  <si>
    <t>Fire Sprinkler System Confirmation</t>
  </si>
  <si>
    <t>Will a fire sprinkler system be installed?</t>
  </si>
  <si>
    <t>If No, please confirm Fire Safety Risk Assessments will been carried out by an appropriately qualified person who can confirm that arrangements are appropriate.</t>
  </si>
  <si>
    <t>Will Planning permission be required for the project?</t>
  </si>
  <si>
    <r>
      <rPr>
        <sz val="7"/>
        <color theme="1"/>
        <rFont val="Times New Roman"/>
        <family val="1"/>
      </rPr>
      <t xml:space="preserve"> </t>
    </r>
    <r>
      <rPr>
        <sz val="12"/>
        <color theme="1"/>
        <rFont val="Arial"/>
        <family val="2"/>
      </rPr>
      <t xml:space="preserve">If Yes, has it been obtained? </t>
    </r>
  </si>
  <si>
    <r>
      <rPr>
        <sz val="7"/>
        <color theme="1"/>
        <rFont val="Times New Roman"/>
        <family val="1"/>
      </rPr>
      <t xml:space="preserve"> </t>
    </r>
    <r>
      <rPr>
        <sz val="12"/>
        <color theme="1"/>
        <rFont val="Arial"/>
        <family val="2"/>
      </rPr>
      <t xml:space="preserve">Please confirm you will ensure that the </t>
    </r>
    <r>
      <rPr>
        <b/>
        <sz val="12"/>
        <color theme="1"/>
        <rFont val="Arial"/>
        <family val="2"/>
      </rPr>
      <t>level of recycled and reused content</t>
    </r>
    <r>
      <rPr>
        <sz val="12"/>
        <color theme="1"/>
        <rFont val="Arial"/>
        <family val="2"/>
      </rPr>
      <t xml:space="preserve"> in the products and materials selected is </t>
    </r>
    <r>
      <rPr>
        <b/>
        <sz val="12"/>
        <color theme="1"/>
        <rFont val="Arial"/>
        <family val="2"/>
      </rPr>
      <t>at least 15%</t>
    </r>
    <r>
      <rPr>
        <sz val="12"/>
        <color theme="1"/>
        <rFont val="Arial"/>
        <family val="2"/>
      </rPr>
      <t xml:space="preserve"> the total value of the materials used.   </t>
    </r>
  </si>
  <si>
    <t>Confirmation of other conditions</t>
  </si>
  <si>
    <t>Please provide confirmation of Planning conditions and recycled materials below:</t>
  </si>
  <si>
    <r>
      <t xml:space="preserve">Information checked and agreed to be accurate 
</t>
    </r>
    <r>
      <rPr>
        <i/>
        <sz val="8"/>
        <color theme="1"/>
        <rFont val="Arial"/>
        <family val="2"/>
      </rPr>
      <t>(BUSINESS CASE COLLEAGUE ONLY TO SIGN OFF)</t>
    </r>
  </si>
  <si>
    <t>Contact Details</t>
  </si>
  <si>
    <t>Senior Responsible Officer</t>
  </si>
  <si>
    <t>Project Manager</t>
  </si>
  <si>
    <t>s151 Officer</t>
  </si>
  <si>
    <t>Finance Contact</t>
  </si>
  <si>
    <t>Name:</t>
  </si>
  <si>
    <t>Role:</t>
  </si>
  <si>
    <t>Department:</t>
  </si>
  <si>
    <t>Address:</t>
  </si>
  <si>
    <t>Tel No.</t>
  </si>
  <si>
    <t>Email:</t>
  </si>
  <si>
    <t>Annual Funding Forecast</t>
  </si>
  <si>
    <t>Please confirm WG funding aligns with latest Funding Forecast:</t>
  </si>
  <si>
    <t>No BREEAM Required
Part L+10%* Required</t>
  </si>
  <si>
    <t>BREEAM ‘Very Good’ With ‘Excellent’ for Energy Credits (ENE01)</t>
  </si>
  <si>
    <t>*Part L +10%’ refers to a 10% improvement over the Target Emission Rate (TER) for current Part L of the Building Regulations</t>
  </si>
  <si>
    <t>BREEAM ‘Excellent’</t>
  </si>
  <si>
    <t>1xTBC</t>
  </si>
  <si>
    <t>1XTBC</t>
  </si>
  <si>
    <t>SUSTAINABLE COMMUNITIES FOR LEARNING</t>
  </si>
  <si>
    <r>
      <t xml:space="preserve">It is expected that the BREEAM ‘Excellent’ standard should be achieved if the project involves a stand alone new build. NB Whilst BREEAM rating is no longer a requirement for national planning policy, BREEAM ‘Excellent’ remains a condition for projects funded with the aid of grant from the Welsh Government. it is therefore a condition of projects funded by the Sustainable Communities for </t>
    </r>
    <r>
      <rPr>
        <sz val="12"/>
        <color rgb="FFFF0000"/>
        <rFont val="Arial"/>
        <family val="2"/>
      </rPr>
      <t>Learning</t>
    </r>
    <r>
      <rPr>
        <sz val="12"/>
        <color theme="1"/>
        <rFont val="Arial"/>
        <family val="2"/>
      </rPr>
      <t xml:space="preserve"> Programme. </t>
    </r>
  </si>
  <si>
    <t>Rhondda Cynon Taf County Borough Council.</t>
  </si>
  <si>
    <t xml:space="preserve">N/A. </t>
  </si>
  <si>
    <t>TBC</t>
  </si>
  <si>
    <t>X</t>
  </si>
  <si>
    <t>N/A.</t>
  </si>
  <si>
    <t>Appendix G: Project Information Pro-Forma</t>
  </si>
  <si>
    <t>Prepared on:</t>
  </si>
  <si>
    <t>2024-25 (£)</t>
  </si>
  <si>
    <t>2025-26 (£)</t>
  </si>
  <si>
    <t>2027-28 (£)</t>
  </si>
  <si>
    <t>2028-29 (£)</t>
  </si>
  <si>
    <t>2026-27 (£)</t>
  </si>
  <si>
    <t>Ysgol Gyfun Cwm Rhondda</t>
  </si>
  <si>
    <t>Ysgol Gyfun Cwm Rhondda, Graigwen Road, Porth, CF39 9EA</t>
  </si>
  <si>
    <t>2023-24 (£)</t>
  </si>
  <si>
    <t>2029-30 (£)</t>
  </si>
  <si>
    <t>2030-31 (£)</t>
  </si>
  <si>
    <t>YGCR</t>
  </si>
  <si>
    <t>BREEAM Excellent</t>
  </si>
  <si>
    <t>Y</t>
  </si>
  <si>
    <t>Redevelop the existing Welsh medium community school, 
Ysgol Gyfun Cwm Rhondda (YGCR), to include new teaching facilities for 750 
pupils (ages 11-16) and 150 sixth form students, accumulating to 900 pupils. 
The proposal includes demolition of existing buildings and provision of new 
sport pitch, MUGAs and external areas.</t>
  </si>
  <si>
    <t>Kier</t>
  </si>
  <si>
    <t>No</t>
  </si>
  <si>
    <t>Deputy Chief Executive and Group Director for Finance, Digital and Frontline Services</t>
  </si>
  <si>
    <t>08/01//2026</t>
  </si>
  <si>
    <t>REDACTED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</si>
</sst>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_-* #,##0_-;\-* #,##0_-;_-* &quot;-&quot;??_-;_-@_-"/>
    <numFmt numFmtId="165" formatCode="&quot;£&quot;#,##0.00"/>
  </numFmts>
  <fonts count="39" x14ac:knownFonts="1">
    <font>
      <sz val="12"/>
      <color theme="1"/>
      <name val="Arial"/>
      <family val="2"/>
    </font>
    <font>
      <sz val="12"/>
      <color theme="1"/>
      <name val="Arial"/>
      <family val="2"/>
    </font>
    <font>
      <b/>
      <sz val="12"/>
      <color theme="1"/>
      <name val="Arial"/>
      <family val="2"/>
    </font>
    <font>
      <b/>
      <sz val="14"/>
      <color theme="1"/>
      <name val="Arial"/>
      <family val="2"/>
    </font>
    <font>
      <sz val="10"/>
      <color theme="1"/>
      <name val="Arial"/>
      <family val="2"/>
    </font>
    <font>
      <i/>
      <sz val="12"/>
      <color theme="1"/>
      <name val="Arial"/>
      <family val="2"/>
    </font>
    <font>
      <sz val="11"/>
      <color theme="1"/>
      <name val="Arial"/>
      <family val="2"/>
    </font>
    <font>
      <b/>
      <sz val="11"/>
      <color theme="1"/>
      <name val="Arial"/>
      <family val="2"/>
    </font>
    <font>
      <b/>
      <sz val="10"/>
      <color theme="1"/>
      <name val="Arial"/>
      <family val="2"/>
    </font>
    <font>
      <i/>
      <sz val="10"/>
      <color theme="1"/>
      <name val="Arial"/>
      <family val="2"/>
    </font>
    <font>
      <sz val="12"/>
      <color theme="1"/>
      <name val="Symbol"/>
      <family val="1"/>
      <charset val="2"/>
    </font>
    <font>
      <sz val="7"/>
      <color theme="1"/>
      <name val="Times New Roman"/>
      <family val="1"/>
    </font>
    <font>
      <b/>
      <i/>
      <sz val="12"/>
      <color theme="1"/>
      <name val="Arial"/>
      <family val="2"/>
    </font>
    <font>
      <sz val="10"/>
      <color theme="1"/>
      <name val="Times New Roman"/>
      <family val="1"/>
    </font>
    <font>
      <b/>
      <i/>
      <sz val="10"/>
      <color theme="1"/>
      <name val="Arial"/>
      <family val="2"/>
    </font>
    <font>
      <b/>
      <sz val="12"/>
      <color theme="1"/>
      <name val="Century Gothic"/>
      <family val="2"/>
    </font>
    <font>
      <b/>
      <sz val="12"/>
      <color rgb="FF000000"/>
      <name val="Arial"/>
      <family val="2"/>
    </font>
    <font>
      <b/>
      <sz val="10"/>
      <color rgb="FF000000"/>
      <name val="Arial"/>
      <family val="2"/>
    </font>
    <font>
      <i/>
      <sz val="10"/>
      <color rgb="FF000000"/>
      <name val="Arial"/>
      <family val="2"/>
    </font>
    <font>
      <sz val="10"/>
      <color rgb="FF000000"/>
      <name val="Arial"/>
      <family val="2"/>
    </font>
    <font>
      <b/>
      <sz val="13"/>
      <color theme="1"/>
      <name val="Century Gothic"/>
      <family val="2"/>
    </font>
    <font>
      <b/>
      <sz val="12"/>
      <color rgb="FF000000"/>
      <name val="Calibri"/>
      <family val="2"/>
    </font>
    <font>
      <i/>
      <sz val="12"/>
      <color rgb="FF000000"/>
      <name val="Calibri"/>
      <family val="2"/>
    </font>
    <font>
      <b/>
      <sz val="10"/>
      <color rgb="FF000000"/>
      <name val="Calibri"/>
      <family val="2"/>
    </font>
    <font>
      <i/>
      <sz val="10"/>
      <color rgb="FF000000"/>
      <name val="Calibri"/>
      <family val="2"/>
    </font>
    <font>
      <sz val="12"/>
      <color rgb="FF000000"/>
      <name val="Arial"/>
      <family val="2"/>
    </font>
    <font>
      <b/>
      <sz val="11"/>
      <name val="Arial"/>
      <family val="2"/>
    </font>
    <font>
      <b/>
      <i/>
      <sz val="11"/>
      <color theme="1"/>
      <name val="Arial"/>
      <family val="2"/>
    </font>
    <font>
      <b/>
      <sz val="16"/>
      <color theme="1"/>
      <name val="Arial"/>
      <family val="2"/>
    </font>
    <font>
      <sz val="12"/>
      <color rgb="FFFF0000"/>
      <name val="Arial"/>
      <family val="2"/>
    </font>
    <font>
      <b/>
      <sz val="12"/>
      <color rgb="FF333333"/>
      <name val="Arial"/>
      <family val="2"/>
    </font>
    <font>
      <sz val="12"/>
      <color rgb="FF333333"/>
      <name val="Arial"/>
      <family val="2"/>
    </font>
    <font>
      <b/>
      <sz val="18"/>
      <color theme="1"/>
      <name val="Arial"/>
      <family val="2"/>
    </font>
    <font>
      <sz val="12"/>
      <color rgb="FF943634"/>
      <name val="Arial"/>
      <family val="2"/>
    </font>
    <font>
      <i/>
      <sz val="11"/>
      <color theme="1"/>
      <name val="Arial"/>
      <family val="2"/>
    </font>
    <font>
      <b/>
      <i/>
      <sz val="14"/>
      <color theme="1"/>
      <name val="Arial"/>
      <family val="2"/>
    </font>
    <font>
      <b/>
      <sz val="14"/>
      <name val="Arial"/>
      <family val="2"/>
    </font>
    <font>
      <i/>
      <sz val="8"/>
      <color theme="1"/>
      <name val="Arial"/>
      <family val="2"/>
    </font>
    <font>
      <sz val="8"/>
      <color rgb="FF333333"/>
      <name val="Arial"/>
      <family val="2"/>
    </font>
  </fonts>
  <fills count="12">
    <fill>
      <patternFill patternType="none"/>
    </fill>
    <fill>
      <patternFill patternType="gray125"/>
    </fill>
    <fill>
      <patternFill patternType="solid">
        <fgColor rgb="FFE6E6E6"/>
        <bgColor indexed="64"/>
      </patternFill>
    </fill>
    <fill>
      <patternFill patternType="solid">
        <fgColor rgb="FFF2F2F2"/>
        <bgColor indexed="64"/>
      </patternFill>
    </fill>
    <fill>
      <patternFill patternType="solid">
        <fgColor theme="0" tint="-4.9989318521683403E-2"/>
        <bgColor indexed="64"/>
      </patternFill>
    </fill>
    <fill>
      <patternFill patternType="solid">
        <fgColor rgb="FFEAEAEA"/>
        <bgColor indexed="64"/>
      </patternFill>
    </fill>
    <fill>
      <patternFill patternType="solid">
        <fgColor rgb="FFFFFFFF"/>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92D050"/>
        <bgColor indexed="64"/>
      </patternFill>
    </fill>
  </fills>
  <borders count="65">
    <border>
      <left/>
      <right/>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right style="medium">
        <color rgb="FF000000"/>
      </right>
      <top style="medium">
        <color indexed="64"/>
      </top>
      <bottom/>
      <diagonal/>
    </border>
    <border>
      <left style="medium">
        <color rgb="FF000000"/>
      </left>
      <right/>
      <top style="medium">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right/>
      <top/>
      <bottom style="hair">
        <color indexed="64"/>
      </bottom>
      <diagonal/>
    </border>
  </borders>
  <cellStyleXfs count="3">
    <xf numFmtId="0" fontId="0" fillId="0" borderId="0"/>
    <xf numFmtId="43" fontId="1" fillId="0" borderId="0" applyFont="0" applyFill="0" applyBorder="0" applyAlignment="0" applyProtection="0"/>
    <xf numFmtId="0" fontId="1" fillId="0" borderId="0"/>
  </cellStyleXfs>
  <cellXfs count="479">
    <xf numFmtId="0" fontId="0" fillId="0" borderId="0" xfId="0"/>
    <xf numFmtId="0" fontId="4"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wrapText="1"/>
    </xf>
    <xf numFmtId="0" fontId="7" fillId="0" borderId="29" xfId="0" applyFont="1" applyBorder="1" applyAlignment="1">
      <alignment vertical="center" wrapText="1"/>
    </xf>
    <xf numFmtId="0" fontId="7" fillId="0" borderId="0" xfId="0" applyFont="1" applyAlignment="1">
      <alignment vertical="center"/>
    </xf>
    <xf numFmtId="0" fontId="6" fillId="0" borderId="0" xfId="0" applyFont="1"/>
    <xf numFmtId="0" fontId="2" fillId="0" borderId="0" xfId="0" applyFont="1" applyAlignment="1">
      <alignment vertical="center"/>
    </xf>
    <xf numFmtId="0" fontId="15" fillId="0" borderId="0" xfId="0" applyFont="1" applyAlignment="1">
      <alignment horizontal="left" vertical="center" indent="1"/>
    </xf>
    <xf numFmtId="0" fontId="13" fillId="0" borderId="0" xfId="0" applyFont="1"/>
    <xf numFmtId="0" fontId="24" fillId="3" borderId="18" xfId="0" applyFont="1" applyFill="1" applyBorder="1" applyAlignment="1">
      <alignment vertical="center" wrapText="1"/>
    </xf>
    <xf numFmtId="0" fontId="13" fillId="0" borderId="18" xfId="0" applyFont="1" applyBorder="1"/>
    <xf numFmtId="0" fontId="25" fillId="6" borderId="18" xfId="0" applyFont="1" applyFill="1" applyBorder="1" applyAlignment="1">
      <alignment vertical="center" wrapText="1"/>
    </xf>
    <xf numFmtId="0" fontId="25" fillId="0" borderId="18" xfId="0" applyFont="1" applyBorder="1" applyAlignment="1">
      <alignment vertical="center" wrapText="1"/>
    </xf>
    <xf numFmtId="0" fontId="2" fillId="2" borderId="8" xfId="0" applyFont="1" applyFill="1" applyBorder="1" applyAlignment="1">
      <alignment vertical="center" wrapText="1"/>
    </xf>
    <xf numFmtId="0" fontId="6" fillId="0" borderId="0" xfId="0" applyFont="1" applyAlignment="1">
      <alignment horizontal="center" vertical="center" wrapText="1"/>
    </xf>
    <xf numFmtId="0" fontId="0" fillId="0" borderId="0" xfId="0" applyAlignment="1">
      <alignment horizontal="center"/>
    </xf>
    <xf numFmtId="0" fontId="0" fillId="0" borderId="43" xfId="0" applyBorder="1"/>
    <xf numFmtId="0" fontId="6" fillId="0" borderId="40"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42" xfId="0" applyFont="1" applyBorder="1" applyAlignment="1">
      <alignment horizontal="center" vertical="center" wrapText="1"/>
    </xf>
    <xf numFmtId="0" fontId="0" fillId="7" borderId="0" xfId="0" applyFill="1"/>
    <xf numFmtId="0" fontId="5" fillId="7" borderId="18" xfId="0" applyFont="1" applyFill="1" applyBorder="1" applyAlignment="1">
      <alignment vertical="center" wrapText="1"/>
    </xf>
    <xf numFmtId="0" fontId="0" fillId="7" borderId="18" xfId="0" applyFill="1" applyBorder="1"/>
    <xf numFmtId="0" fontId="1" fillId="0" borderId="18" xfId="0" applyFont="1" applyBorder="1" applyAlignment="1">
      <alignment vertical="center" wrapText="1"/>
    </xf>
    <xf numFmtId="0" fontId="6" fillId="7" borderId="0" xfId="0" applyFont="1" applyFill="1"/>
    <xf numFmtId="0" fontId="7" fillId="7" borderId="0" xfId="0" applyFont="1" applyFill="1" applyAlignment="1">
      <alignment vertical="center"/>
    </xf>
    <xf numFmtId="0" fontId="0" fillId="0" borderId="18" xfId="0" applyBorder="1"/>
    <xf numFmtId="0" fontId="2" fillId="0" borderId="0" xfId="0" applyFont="1"/>
    <xf numFmtId="164" fontId="4" fillId="7" borderId="18" xfId="1" applyNumberFormat="1" applyFont="1" applyFill="1" applyBorder="1" applyAlignment="1">
      <alignment horizontal="right" vertical="center" wrapText="1"/>
    </xf>
    <xf numFmtId="0" fontId="7" fillId="8" borderId="21" xfId="0" applyFont="1" applyFill="1" applyBorder="1" applyAlignment="1">
      <alignment vertical="center"/>
    </xf>
    <xf numFmtId="0" fontId="6" fillId="8" borderId="2" xfId="0" applyFont="1" applyFill="1" applyBorder="1"/>
    <xf numFmtId="0" fontId="12" fillId="8" borderId="3" xfId="0" applyFont="1" applyFill="1" applyBorder="1" applyAlignment="1">
      <alignment horizontal="center"/>
    </xf>
    <xf numFmtId="0" fontId="2" fillId="7" borderId="34" xfId="0" applyFont="1" applyFill="1" applyBorder="1" applyAlignment="1">
      <alignment horizontal="center" vertical="center"/>
    </xf>
    <xf numFmtId="0" fontId="2" fillId="8" borderId="34" xfId="0" applyFont="1" applyFill="1" applyBorder="1" applyAlignment="1">
      <alignment vertical="center" wrapText="1"/>
    </xf>
    <xf numFmtId="0" fontId="1" fillId="0" borderId="0" xfId="0" applyFont="1" applyAlignment="1">
      <alignment horizontal="left" vertical="center" wrapText="1"/>
    </xf>
    <xf numFmtId="0" fontId="0" fillId="0" borderId="13" xfId="0" applyBorder="1"/>
    <xf numFmtId="0" fontId="0" fillId="0" borderId="34" xfId="0" applyBorder="1"/>
    <xf numFmtId="0" fontId="0" fillId="0" borderId="28" xfId="0" applyBorder="1" applyAlignment="1">
      <alignment horizontal="center"/>
    </xf>
    <xf numFmtId="0" fontId="0" fillId="0" borderId="22" xfId="0" applyBorder="1"/>
    <xf numFmtId="0" fontId="0" fillId="0" borderId="23" xfId="0" applyBorder="1"/>
    <xf numFmtId="0" fontId="0" fillId="0" borderId="24" xfId="0" applyBorder="1"/>
    <xf numFmtId="0" fontId="7" fillId="0" borderId="27" xfId="0" applyFont="1" applyBorder="1" applyAlignment="1">
      <alignment vertical="center"/>
    </xf>
    <xf numFmtId="0" fontId="0" fillId="0" borderId="28" xfId="0" applyBorder="1"/>
    <xf numFmtId="0" fontId="0" fillId="0" borderId="29" xfId="0" applyBorder="1"/>
    <xf numFmtId="0" fontId="8" fillId="0" borderId="0" xfId="0" applyFont="1" applyAlignment="1">
      <alignment horizontal="left" vertical="center" wrapText="1"/>
    </xf>
    <xf numFmtId="164" fontId="4" fillId="7" borderId="18" xfId="1" applyNumberFormat="1" applyFont="1" applyFill="1" applyBorder="1" applyAlignment="1">
      <alignment horizontal="center" vertical="center" wrapText="1"/>
    </xf>
    <xf numFmtId="0" fontId="8" fillId="0" borderId="31" xfId="0" applyFont="1" applyBorder="1" applyAlignment="1">
      <alignment vertical="center" wrapText="1"/>
    </xf>
    <xf numFmtId="0" fontId="8" fillId="2" borderId="31" xfId="0" applyFont="1" applyFill="1" applyBorder="1" applyAlignment="1">
      <alignment vertical="center" wrapText="1"/>
    </xf>
    <xf numFmtId="0" fontId="2" fillId="2" borderId="36" xfId="0" applyFont="1" applyFill="1" applyBorder="1" applyAlignment="1">
      <alignment horizontal="center" vertical="center" wrapText="1"/>
    </xf>
    <xf numFmtId="0" fontId="8" fillId="7" borderId="0" xfId="0" applyFont="1" applyFill="1" applyAlignment="1">
      <alignment horizontal="justify" vertical="center" wrapText="1"/>
    </xf>
    <xf numFmtId="0" fontId="4" fillId="7" borderId="0" xfId="0" applyFont="1" applyFill="1" applyAlignment="1">
      <alignment horizontal="center" vertical="center" wrapText="1"/>
    </xf>
    <xf numFmtId="0" fontId="19" fillId="7" borderId="18" xfId="0" applyFont="1" applyFill="1" applyBorder="1" applyAlignment="1">
      <alignment vertical="center" wrapText="1"/>
    </xf>
    <xf numFmtId="0" fontId="19" fillId="7" borderId="18" xfId="0" applyFont="1" applyFill="1" applyBorder="1" applyAlignment="1">
      <alignment vertical="center"/>
    </xf>
    <xf numFmtId="0" fontId="18" fillId="7" borderId="4" xfId="0" applyFont="1" applyFill="1" applyBorder="1" applyAlignment="1">
      <alignment horizontal="center" vertical="center" wrapText="1"/>
    </xf>
    <xf numFmtId="0" fontId="18" fillId="7" borderId="5" xfId="0" applyFont="1" applyFill="1" applyBorder="1" applyAlignment="1">
      <alignment horizontal="center" vertical="center" wrapText="1"/>
    </xf>
    <xf numFmtId="0" fontId="18" fillId="7" borderId="5" xfId="0" applyFont="1" applyFill="1" applyBorder="1" applyAlignment="1">
      <alignment vertical="center" wrapText="1"/>
    </xf>
    <xf numFmtId="0" fontId="18" fillId="7" borderId="5" xfId="0" applyFont="1" applyFill="1" applyBorder="1" applyAlignment="1">
      <alignment vertical="center"/>
    </xf>
    <xf numFmtId="0" fontId="18" fillId="7" borderId="5" xfId="0" applyFont="1" applyFill="1" applyBorder="1" applyAlignment="1">
      <alignment horizontal="center" vertical="center"/>
    </xf>
    <xf numFmtId="0" fontId="18" fillId="7" borderId="14" xfId="0" applyFont="1" applyFill="1" applyBorder="1" applyAlignment="1">
      <alignment vertical="center" wrapText="1"/>
    </xf>
    <xf numFmtId="0" fontId="19" fillId="7" borderId="31" xfId="0" applyFont="1" applyFill="1" applyBorder="1" applyAlignment="1">
      <alignment horizontal="center" vertical="center"/>
    </xf>
    <xf numFmtId="0" fontId="19" fillId="7" borderId="19" xfId="0" applyFont="1" applyFill="1" applyBorder="1" applyAlignment="1">
      <alignment vertical="center"/>
    </xf>
    <xf numFmtId="0" fontId="19" fillId="7" borderId="8" xfId="0" applyFont="1" applyFill="1" applyBorder="1" applyAlignment="1">
      <alignment horizontal="center" vertical="center"/>
    </xf>
    <xf numFmtId="0" fontId="19" fillId="7" borderId="9" xfId="0" applyFont="1" applyFill="1" applyBorder="1" applyAlignment="1">
      <alignment vertical="center"/>
    </xf>
    <xf numFmtId="0" fontId="19" fillId="7" borderId="16" xfId="0" applyFont="1" applyFill="1" applyBorder="1" applyAlignment="1">
      <alignment vertical="center"/>
    </xf>
    <xf numFmtId="0" fontId="18" fillId="7" borderId="35" xfId="0" applyFont="1" applyFill="1" applyBorder="1" applyAlignment="1">
      <alignment horizontal="center" vertical="center" wrapText="1"/>
    </xf>
    <xf numFmtId="0" fontId="25" fillId="6" borderId="30" xfId="0" applyFont="1" applyFill="1" applyBorder="1" applyAlignment="1">
      <alignment vertical="center" wrapText="1"/>
    </xf>
    <xf numFmtId="0" fontId="25" fillId="6" borderId="30" xfId="0" applyFont="1" applyFill="1" applyBorder="1" applyAlignment="1">
      <alignment horizontal="center" vertical="center" wrapText="1"/>
    </xf>
    <xf numFmtId="0" fontId="17" fillId="8" borderId="18" xfId="0" applyFont="1" applyFill="1" applyBorder="1" applyAlignment="1">
      <alignment vertical="center"/>
    </xf>
    <xf numFmtId="49" fontId="26" fillId="7" borderId="0" xfId="0" applyNumberFormat="1" applyFont="1" applyFill="1" applyAlignment="1">
      <alignment horizontal="left" vertical="top" wrapText="1"/>
    </xf>
    <xf numFmtId="49" fontId="26" fillId="7" borderId="28" xfId="0" applyNumberFormat="1" applyFont="1" applyFill="1" applyBorder="1" applyAlignment="1">
      <alignment horizontal="left" vertical="top" wrapText="1"/>
    </xf>
    <xf numFmtId="0" fontId="0" fillId="0" borderId="27" xfId="0" applyBorder="1"/>
    <xf numFmtId="0" fontId="5" fillId="0" borderId="0" xfId="0" applyFont="1" applyAlignment="1">
      <alignment horizontal="center" vertical="center" wrapText="1"/>
    </xf>
    <xf numFmtId="0" fontId="5" fillId="0" borderId="26" xfId="0" applyFont="1" applyBorder="1" applyAlignment="1">
      <alignment horizontal="center" vertical="center" wrapText="1"/>
    </xf>
    <xf numFmtId="0" fontId="2" fillId="7" borderId="25" xfId="0" applyFont="1" applyFill="1" applyBorder="1" applyAlignment="1">
      <alignment vertical="center" wrapText="1"/>
    </xf>
    <xf numFmtId="0" fontId="2" fillId="8" borderId="31" xfId="0" applyFont="1" applyFill="1" applyBorder="1" applyAlignment="1">
      <alignment vertical="center" wrapText="1"/>
    </xf>
    <xf numFmtId="0" fontId="2" fillId="8" borderId="8" xfId="0" applyFont="1" applyFill="1" applyBorder="1" applyAlignment="1">
      <alignment vertical="center" wrapText="1"/>
    </xf>
    <xf numFmtId="0" fontId="29" fillId="6" borderId="18" xfId="0" applyFont="1" applyFill="1" applyBorder="1" applyAlignment="1">
      <alignment vertical="center" wrapText="1"/>
    </xf>
    <xf numFmtId="0" fontId="8" fillId="2" borderId="35"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2" fillId="8" borderId="31" xfId="0" applyFont="1" applyFill="1" applyBorder="1" applyAlignment="1">
      <alignment horizontal="left"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left" vertical="center" wrapText="1"/>
    </xf>
    <xf numFmtId="0" fontId="30" fillId="0" borderId="0" xfId="0" applyFont="1" applyAlignment="1">
      <alignment vertical="center"/>
    </xf>
    <xf numFmtId="0" fontId="31" fillId="0" borderId="0" xfId="0" applyFont="1" applyAlignment="1">
      <alignment vertical="center"/>
    </xf>
    <xf numFmtId="0" fontId="2" fillId="7" borderId="22" xfId="0" applyFont="1" applyFill="1" applyBorder="1" applyAlignment="1">
      <alignment vertical="center" wrapText="1"/>
    </xf>
    <xf numFmtId="164" fontId="1" fillId="7" borderId="23" xfId="1" applyNumberFormat="1" applyFont="1" applyFill="1" applyBorder="1" applyAlignment="1">
      <alignment horizontal="center" vertical="center" wrapText="1"/>
    </xf>
    <xf numFmtId="164" fontId="1" fillId="7" borderId="23" xfId="1" applyNumberFormat="1" applyFont="1" applyFill="1" applyBorder="1" applyAlignment="1">
      <alignment horizontal="center" vertical="center"/>
    </xf>
    <xf numFmtId="0" fontId="2" fillId="7" borderId="24" xfId="0" applyFont="1" applyFill="1" applyBorder="1" applyAlignment="1">
      <alignment horizontal="center" vertical="center" wrapText="1"/>
    </xf>
    <xf numFmtId="0" fontId="33" fillId="0" borderId="0" xfId="0" applyFont="1" applyAlignment="1">
      <alignment horizontal="left" vertical="center" indent="10"/>
    </xf>
    <xf numFmtId="0" fontId="31" fillId="0" borderId="0" xfId="0" applyFont="1" applyAlignment="1">
      <alignment horizontal="center" vertical="center" wrapText="1"/>
    </xf>
    <xf numFmtId="0" fontId="4" fillId="0" borderId="0" xfId="0" applyFont="1" applyAlignment="1">
      <alignment vertical="center" wrapText="1"/>
    </xf>
    <xf numFmtId="0" fontId="0" fillId="0" borderId="28" xfId="0" applyBorder="1" applyAlignment="1">
      <alignment horizontal="left" vertical="center" wrapText="1"/>
    </xf>
    <xf numFmtId="0" fontId="7" fillId="0" borderId="59" xfId="0" applyFont="1" applyBorder="1" applyAlignment="1">
      <alignment vertical="center" wrapText="1"/>
    </xf>
    <xf numFmtId="0" fontId="7" fillId="0" borderId="53" xfId="0" applyFont="1" applyBorder="1" applyAlignment="1">
      <alignment vertical="center" wrapText="1"/>
    </xf>
    <xf numFmtId="0" fontId="7" fillId="0" borderId="17" xfId="0" applyFont="1" applyBorder="1" applyAlignment="1">
      <alignment vertical="center" wrapText="1"/>
    </xf>
    <xf numFmtId="0" fontId="7" fillId="0" borderId="15" xfId="0" applyFont="1" applyBorder="1" applyAlignment="1">
      <alignment vertical="center" wrapText="1"/>
    </xf>
    <xf numFmtId="0" fontId="2" fillId="7" borderId="0" xfId="0" applyFont="1" applyFill="1" applyAlignment="1">
      <alignment horizontal="center" vertical="center" wrapText="1"/>
    </xf>
    <xf numFmtId="0" fontId="2" fillId="7" borderId="0" xfId="0" applyFont="1" applyFill="1" applyAlignment="1">
      <alignment horizontal="left" vertical="center" wrapText="1"/>
    </xf>
    <xf numFmtId="0" fontId="0" fillId="0" borderId="0" xfId="0" applyAlignment="1">
      <alignment horizontal="left" indent="1"/>
    </xf>
    <xf numFmtId="0" fontId="10" fillId="0" borderId="0" xfId="0" applyFont="1" applyAlignment="1">
      <alignment horizontal="left" indent="1"/>
    </xf>
    <xf numFmtId="0" fontId="2" fillId="8" borderId="18" xfId="0" applyFont="1" applyFill="1" applyBorder="1" applyAlignment="1">
      <alignment vertical="center"/>
    </xf>
    <xf numFmtId="0" fontId="2" fillId="4" borderId="18" xfId="0" applyFont="1" applyFill="1" applyBorder="1" applyAlignment="1">
      <alignment vertical="center" wrapText="1"/>
    </xf>
    <xf numFmtId="0" fontId="2" fillId="0" borderId="51" xfId="0" applyFont="1" applyBorder="1" applyAlignment="1">
      <alignment horizontal="center" vertical="center" wrapText="1"/>
    </xf>
    <xf numFmtId="0" fontId="2" fillId="0" borderId="12" xfId="0" applyFont="1" applyBorder="1" applyAlignment="1">
      <alignment horizontal="center" vertical="center" wrapText="1"/>
    </xf>
    <xf numFmtId="0" fontId="5" fillId="3" borderId="45"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9" fillId="8" borderId="13" xfId="0" applyFont="1" applyFill="1" applyBorder="1" applyAlignment="1">
      <alignment horizontal="center" vertical="center" wrapText="1"/>
    </xf>
    <xf numFmtId="0" fontId="8" fillId="8" borderId="18" xfId="0" applyFont="1" applyFill="1" applyBorder="1" applyAlignment="1">
      <alignment vertical="center" wrapText="1"/>
    </xf>
    <xf numFmtId="0" fontId="38" fillId="0" borderId="0" xfId="0" applyFont="1" applyAlignment="1">
      <alignment vertical="top"/>
    </xf>
    <xf numFmtId="0" fontId="0" fillId="11" borderId="0" xfId="0" applyFill="1" applyAlignment="1">
      <alignment horizontal="left" indent="1"/>
    </xf>
    <xf numFmtId="0" fontId="0" fillId="11" borderId="0" xfId="0" applyFill="1"/>
    <xf numFmtId="0" fontId="0" fillId="11" borderId="0" xfId="0" applyFill="1" applyAlignment="1">
      <alignment horizontal="center"/>
    </xf>
    <xf numFmtId="0" fontId="0" fillId="11" borderId="34" xfId="0" applyFill="1" applyBorder="1"/>
    <xf numFmtId="0" fontId="8" fillId="11" borderId="22" xfId="0" applyFont="1" applyFill="1" applyBorder="1" applyAlignment="1">
      <alignment horizontal="left" vertical="center" indent="1"/>
    </xf>
    <xf numFmtId="0" fontId="8" fillId="11" borderId="25" xfId="0" applyFont="1" applyFill="1" applyBorder="1" applyAlignment="1">
      <alignment horizontal="left" vertical="center" indent="1"/>
    </xf>
    <xf numFmtId="0" fontId="8" fillId="11" borderId="27" xfId="0" applyFont="1" applyFill="1" applyBorder="1" applyAlignment="1">
      <alignment horizontal="left" vertical="center" indent="1"/>
    </xf>
    <xf numFmtId="0" fontId="0" fillId="7" borderId="34" xfId="0" applyFill="1" applyBorder="1" applyAlignment="1">
      <alignment horizontal="center" vertical="center"/>
    </xf>
    <xf numFmtId="0" fontId="5" fillId="9" borderId="18" xfId="0" applyFont="1" applyFill="1" applyBorder="1" applyAlignment="1">
      <alignment vertical="center" wrapText="1"/>
    </xf>
    <xf numFmtId="0" fontId="0" fillId="0" borderId="27" xfId="0" applyBorder="1" applyAlignment="1">
      <alignment horizontal="center" wrapText="1"/>
    </xf>
    <xf numFmtId="0" fontId="0" fillId="0" borderId="29" xfId="0" applyBorder="1" applyAlignment="1">
      <alignment horizontal="center" wrapText="1"/>
    </xf>
    <xf numFmtId="0" fontId="2" fillId="7" borderId="44" xfId="0" applyFont="1" applyFill="1" applyBorder="1" applyAlignment="1">
      <alignment horizontal="left" vertical="center" wrapText="1"/>
    </xf>
    <xf numFmtId="14" fontId="0" fillId="0" borderId="43" xfId="0" applyNumberFormat="1" applyBorder="1"/>
    <xf numFmtId="44" fontId="0" fillId="0" borderId="50" xfId="0" applyNumberFormat="1" applyBorder="1" applyAlignment="1">
      <alignment horizontal="left" vertical="center" wrapText="1"/>
    </xf>
    <xf numFmtId="14" fontId="1" fillId="0" borderId="18" xfId="0" applyNumberFormat="1" applyFont="1" applyBorder="1" applyAlignment="1">
      <alignment horizontal="center" vertical="center" wrapText="1"/>
    </xf>
    <xf numFmtId="44" fontId="2" fillId="7" borderId="39" xfId="0" applyNumberFormat="1" applyFont="1" applyFill="1" applyBorder="1" applyAlignment="1">
      <alignment horizontal="left" vertical="center" wrapText="1"/>
    </xf>
    <xf numFmtId="44" fontId="0" fillId="0" borderId="0" xfId="0" applyNumberFormat="1"/>
    <xf numFmtId="9" fontId="0" fillId="0" borderId="0" xfId="0" applyNumberFormat="1"/>
    <xf numFmtId="44" fontId="0" fillId="0" borderId="9" xfId="0" applyNumberFormat="1" applyBorder="1" applyAlignment="1">
      <alignment horizontal="left" vertical="center" wrapText="1"/>
    </xf>
    <xf numFmtId="164" fontId="4" fillId="0" borderId="18" xfId="1" applyNumberFormat="1" applyFont="1" applyBorder="1" applyAlignment="1">
      <alignment horizontal="center" vertical="center" wrapText="1"/>
    </xf>
    <xf numFmtId="164" fontId="4" fillId="0" borderId="19" xfId="1" applyNumberFormat="1" applyFont="1" applyBorder="1" applyAlignment="1">
      <alignment horizontal="center" vertical="center" wrapText="1"/>
    </xf>
    <xf numFmtId="164" fontId="4" fillId="0" borderId="18" xfId="1" applyNumberFormat="1" applyFont="1" applyFill="1" applyBorder="1" applyAlignment="1">
      <alignment horizontal="right" vertical="center" wrapText="1"/>
    </xf>
    <xf numFmtId="0" fontId="2" fillId="9" borderId="12" xfId="0" applyFont="1" applyFill="1" applyBorder="1" applyAlignment="1">
      <alignment horizontal="center" vertical="center"/>
    </xf>
    <xf numFmtId="0" fontId="2" fillId="0" borderId="13" xfId="0" applyFont="1" applyBorder="1" applyAlignment="1">
      <alignment horizontal="center" vertical="center"/>
    </xf>
    <xf numFmtId="0" fontId="0" fillId="9" borderId="18" xfId="0" applyFill="1" applyBorder="1"/>
    <xf numFmtId="0" fontId="5" fillId="0" borderId="18" xfId="0" applyFont="1" applyBorder="1" applyAlignment="1">
      <alignment vertical="center" wrapText="1"/>
    </xf>
    <xf numFmtId="0" fontId="7" fillId="0" borderId="28" xfId="0" applyFont="1" applyBorder="1" applyAlignment="1">
      <alignment vertical="center"/>
    </xf>
    <xf numFmtId="164" fontId="8" fillId="7" borderId="46" xfId="1" applyNumberFormat="1" applyFont="1" applyFill="1" applyBorder="1" applyAlignment="1">
      <alignment vertical="center" wrapText="1"/>
    </xf>
    <xf numFmtId="164" fontId="8" fillId="7" borderId="10" xfId="1" applyNumberFormat="1" applyFont="1" applyFill="1" applyBorder="1" applyAlignment="1">
      <alignment vertical="center" wrapText="1"/>
    </xf>
    <xf numFmtId="43" fontId="0" fillId="0" borderId="0" xfId="0" applyNumberFormat="1"/>
    <xf numFmtId="0" fontId="7" fillId="0" borderId="59" xfId="0" applyFont="1" applyBorder="1" applyAlignment="1">
      <alignment horizontal="center" vertical="center" wrapText="1"/>
    </xf>
    <xf numFmtId="165" fontId="2" fillId="7" borderId="39" xfId="0" applyNumberFormat="1" applyFont="1" applyFill="1" applyBorder="1" applyAlignment="1">
      <alignment horizontal="left" vertical="center" wrapText="1"/>
    </xf>
    <xf numFmtId="164" fontId="8" fillId="0" borderId="9" xfId="1" applyNumberFormat="1" applyFont="1" applyBorder="1" applyAlignment="1">
      <alignment horizontal="center" vertical="center" wrapText="1"/>
    </xf>
    <xf numFmtId="164" fontId="8" fillId="0" borderId="16" xfId="1" applyNumberFormat="1" applyFont="1" applyBorder="1" applyAlignment="1">
      <alignment horizontal="center" vertical="center" wrapText="1"/>
    </xf>
    <xf numFmtId="164" fontId="4" fillId="0" borderId="18" xfId="1" applyNumberFormat="1" applyFont="1" applyFill="1" applyBorder="1" applyAlignment="1">
      <alignment horizontal="center" vertical="center" wrapText="1"/>
    </xf>
    <xf numFmtId="0" fontId="2" fillId="0" borderId="0" xfId="0" applyFont="1" applyAlignment="1">
      <alignment horizontal="left" vertical="center"/>
    </xf>
    <xf numFmtId="0" fontId="8" fillId="0" borderId="0" xfId="0" applyFont="1" applyAlignment="1">
      <alignment horizontal="center" vertical="center" wrapText="1"/>
    </xf>
    <xf numFmtId="164" fontId="0" fillId="0" borderId="0" xfId="0" applyNumberFormat="1"/>
    <xf numFmtId="0" fontId="4" fillId="0" borderId="64" xfId="0" applyFont="1" applyBorder="1" applyAlignment="1">
      <alignment horizontal="center" vertical="center"/>
    </xf>
    <xf numFmtId="14" fontId="0" fillId="0" borderId="23" xfId="0" applyNumberFormat="1" applyBorder="1"/>
    <xf numFmtId="0" fontId="4" fillId="11" borderId="6" xfId="0" applyFont="1" applyFill="1" applyBorder="1" applyAlignment="1">
      <alignment horizontal="center"/>
    </xf>
    <xf numFmtId="0" fontId="4" fillId="11" borderId="60" xfId="0" applyFont="1" applyFill="1" applyBorder="1" applyAlignment="1">
      <alignment horizontal="center"/>
    </xf>
    <xf numFmtId="0" fontId="4" fillId="11" borderId="45" xfId="0" applyFont="1" applyFill="1" applyBorder="1" applyAlignment="1">
      <alignment horizontal="center"/>
    </xf>
    <xf numFmtId="0" fontId="3" fillId="8" borderId="27" xfId="0" applyFont="1" applyFill="1" applyBorder="1" applyAlignment="1">
      <alignment horizontal="center" vertical="center"/>
    </xf>
    <xf numFmtId="0" fontId="3" fillId="8" borderId="28" xfId="0" applyFont="1" applyFill="1" applyBorder="1" applyAlignment="1">
      <alignment horizontal="center" vertical="center"/>
    </xf>
    <xf numFmtId="0" fontId="3" fillId="8" borderId="29" xfId="0" applyFont="1" applyFill="1" applyBorder="1" applyAlignment="1">
      <alignment horizontal="center" vertical="center"/>
    </xf>
    <xf numFmtId="0" fontId="3" fillId="8" borderId="22" xfId="0" applyFont="1" applyFill="1" applyBorder="1" applyAlignment="1">
      <alignment horizontal="center" vertical="center"/>
    </xf>
    <xf numFmtId="0" fontId="3" fillId="8" borderId="23" xfId="0" applyFont="1" applyFill="1" applyBorder="1" applyAlignment="1">
      <alignment horizontal="center" vertical="center"/>
    </xf>
    <xf numFmtId="0" fontId="3" fillId="8" borderId="24" xfId="0" applyFont="1" applyFill="1" applyBorder="1" applyAlignment="1">
      <alignment horizontal="center" vertical="center"/>
    </xf>
    <xf numFmtId="49" fontId="26" fillId="8" borderId="21" xfId="0" applyNumberFormat="1" applyFont="1" applyFill="1" applyBorder="1" applyAlignment="1">
      <alignment horizontal="left" vertical="center" wrapText="1"/>
    </xf>
    <xf numFmtId="49" fontId="26" fillId="8" borderId="2" xfId="0" applyNumberFormat="1" applyFont="1" applyFill="1" applyBorder="1" applyAlignment="1">
      <alignment horizontal="left" vertical="center" wrapText="1"/>
    </xf>
    <xf numFmtId="49" fontId="26" fillId="8" borderId="3" xfId="0" applyNumberFormat="1" applyFont="1" applyFill="1" applyBorder="1" applyAlignment="1">
      <alignment horizontal="left" vertical="center" wrapText="1"/>
    </xf>
    <xf numFmtId="0" fontId="2" fillId="8" borderId="52" xfId="0" applyFont="1" applyFill="1" applyBorder="1" applyAlignment="1">
      <alignment vertical="center" wrapText="1"/>
    </xf>
    <xf numFmtId="0" fontId="2" fillId="8" borderId="53" xfId="0" applyFont="1" applyFill="1" applyBorder="1" applyAlignment="1">
      <alignment vertical="center" wrapText="1"/>
    </xf>
    <xf numFmtId="0" fontId="5" fillId="9" borderId="45" xfId="0" applyFont="1" applyFill="1" applyBorder="1" applyAlignment="1">
      <alignment horizontal="center" vertical="center" wrapText="1"/>
    </xf>
    <xf numFmtId="0" fontId="5" fillId="9" borderId="5"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14" xfId="0" applyFont="1" applyBorder="1" applyAlignment="1">
      <alignment horizontal="center" vertical="center" wrapText="1"/>
    </xf>
    <xf numFmtId="0" fontId="5" fillId="7" borderId="50"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5" fillId="9" borderId="16" xfId="0" applyFont="1" applyFill="1" applyBorder="1" applyAlignment="1">
      <alignment horizontal="center" vertical="center" wrapText="1"/>
    </xf>
    <xf numFmtId="0" fontId="2" fillId="8" borderId="31" xfId="0" applyFont="1" applyFill="1" applyBorder="1" applyAlignment="1">
      <alignment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7" borderId="18"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2" fillId="2" borderId="2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22" xfId="0" applyBorder="1" applyAlignment="1">
      <alignment horizontal="left" vertical="top" wrapText="1"/>
    </xf>
    <xf numFmtId="0" fontId="1" fillId="0" borderId="23" xfId="0" applyFont="1" applyBorder="1" applyAlignment="1">
      <alignment horizontal="left" vertical="top" wrapText="1"/>
    </xf>
    <xf numFmtId="0" fontId="1" fillId="0" borderId="24" xfId="0" applyFont="1" applyBorder="1" applyAlignment="1">
      <alignment horizontal="left" vertical="top" wrapText="1"/>
    </xf>
    <xf numFmtId="0" fontId="1" fillId="0" borderId="25" xfId="0" applyFont="1" applyBorder="1" applyAlignment="1">
      <alignment horizontal="left" vertical="top" wrapText="1"/>
    </xf>
    <xf numFmtId="0" fontId="1" fillId="0" borderId="0" xfId="0" applyFont="1" applyAlignment="1">
      <alignment horizontal="left" vertical="top" wrapText="1"/>
    </xf>
    <xf numFmtId="0" fontId="1" fillId="0" borderId="26" xfId="0" applyFont="1" applyBorder="1" applyAlignment="1">
      <alignment horizontal="left" vertical="top" wrapText="1"/>
    </xf>
    <xf numFmtId="0" fontId="1" fillId="0" borderId="27" xfId="0" applyFont="1" applyBorder="1" applyAlignment="1">
      <alignment horizontal="left" vertical="top" wrapText="1"/>
    </xf>
    <xf numFmtId="0" fontId="1" fillId="0" borderId="28" xfId="0" applyFont="1" applyBorder="1" applyAlignment="1">
      <alignment horizontal="left" vertical="top" wrapText="1"/>
    </xf>
    <xf numFmtId="0" fontId="1" fillId="0" borderId="29" xfId="0" applyFont="1" applyBorder="1" applyAlignment="1">
      <alignment horizontal="left" vertical="top" wrapText="1"/>
    </xf>
    <xf numFmtId="0" fontId="2" fillId="7" borderId="9" xfId="0" applyFont="1" applyFill="1" applyBorder="1" applyAlignment="1">
      <alignment horizontal="center" vertical="center" wrapText="1"/>
    </xf>
    <xf numFmtId="0" fontId="2" fillId="7" borderId="16" xfId="0" applyFont="1" applyFill="1" applyBorder="1" applyAlignment="1">
      <alignment horizontal="center" vertical="center" wrapText="1"/>
    </xf>
    <xf numFmtId="0" fontId="27" fillId="2" borderId="21" xfId="0" applyFont="1" applyFill="1" applyBorder="1" applyAlignment="1">
      <alignment horizontal="left" vertical="center" wrapText="1"/>
    </xf>
    <xf numFmtId="0" fontId="27" fillId="2" borderId="2" xfId="0" applyFont="1" applyFill="1" applyBorder="1" applyAlignment="1">
      <alignment horizontal="left" vertical="center" wrapText="1"/>
    </xf>
    <xf numFmtId="0" fontId="27" fillId="2" borderId="3"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5" fillId="0" borderId="0" xfId="0" applyFont="1" applyAlignment="1">
      <alignment horizontal="center"/>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44" fontId="0" fillId="0" borderId="10" xfId="0" applyNumberFormat="1" applyBorder="1" applyAlignment="1">
      <alignment horizontal="left" vertical="center" wrapText="1"/>
    </xf>
    <xf numFmtId="0" fontId="1" fillId="0" borderId="11" xfId="0" applyFont="1" applyBorder="1" applyAlignment="1">
      <alignment horizontal="left" vertical="center" wrapText="1"/>
    </xf>
    <xf numFmtId="0" fontId="12" fillId="8" borderId="22" xfId="0" applyFont="1" applyFill="1" applyBorder="1" applyAlignment="1">
      <alignment horizontal="center" vertical="center" wrapText="1"/>
    </xf>
    <xf numFmtId="0" fontId="12" fillId="8" borderId="23" xfId="0" applyFont="1" applyFill="1" applyBorder="1" applyAlignment="1">
      <alignment horizontal="center" vertical="center" wrapText="1"/>
    </xf>
    <xf numFmtId="0" fontId="12" fillId="8" borderId="24" xfId="0" applyFont="1" applyFill="1" applyBorder="1" applyAlignment="1">
      <alignment horizontal="center" vertical="center" wrapText="1"/>
    </xf>
    <xf numFmtId="17" fontId="2" fillId="7" borderId="9" xfId="0" applyNumberFormat="1" applyFont="1" applyFill="1" applyBorder="1" applyAlignment="1">
      <alignment horizontal="center" vertical="center" wrapText="1"/>
    </xf>
    <xf numFmtId="0" fontId="2" fillId="7" borderId="21"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7" borderId="18" xfId="0" applyFont="1" applyFill="1" applyBorder="1" applyAlignment="1">
      <alignment horizontal="center" vertical="center" wrapText="1"/>
    </xf>
    <xf numFmtId="0" fontId="2" fillId="7" borderId="19" xfId="0" applyFont="1" applyFill="1" applyBorder="1" applyAlignment="1">
      <alignment horizontal="center" vertical="center" wrapText="1"/>
    </xf>
    <xf numFmtId="14" fontId="1" fillId="0" borderId="18" xfId="0" applyNumberFormat="1" applyFont="1" applyBorder="1" applyAlignment="1">
      <alignment horizontal="center" vertical="center" wrapText="1"/>
    </xf>
    <xf numFmtId="0" fontId="9" fillId="8" borderId="12" xfId="0" applyFont="1" applyFill="1" applyBorder="1" applyAlignment="1">
      <alignment horizontal="center" vertical="center" wrapText="1"/>
    </xf>
    <xf numFmtId="0" fontId="0" fillId="0" borderId="54" xfId="0" applyBorder="1" applyAlignment="1">
      <alignment horizontal="center"/>
    </xf>
    <xf numFmtId="0" fontId="9" fillId="3" borderId="21"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14" fillId="8" borderId="21" xfId="0" applyFont="1" applyFill="1" applyBorder="1" applyAlignment="1">
      <alignment horizontal="center" vertical="center" wrapText="1"/>
    </xf>
    <xf numFmtId="0" fontId="14" fillId="8" borderId="3" xfId="0" applyFont="1" applyFill="1"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14" fontId="0" fillId="0" borderId="22" xfId="0" applyNumberFormat="1" applyBorder="1" applyAlignment="1">
      <alignment horizontal="center"/>
    </xf>
    <xf numFmtId="14" fontId="0" fillId="0" borderId="23" xfId="0" applyNumberFormat="1" applyBorder="1" applyAlignment="1">
      <alignment horizontal="center"/>
    </xf>
    <xf numFmtId="14" fontId="0" fillId="0" borderId="24" xfId="0" applyNumberFormat="1" applyBorder="1" applyAlignment="1">
      <alignment horizontal="center"/>
    </xf>
    <xf numFmtId="14" fontId="0" fillId="0" borderId="25" xfId="0" applyNumberFormat="1" applyBorder="1" applyAlignment="1">
      <alignment horizontal="center"/>
    </xf>
    <xf numFmtId="14" fontId="0" fillId="0" borderId="0" xfId="0" applyNumberFormat="1" applyAlignment="1">
      <alignment horizontal="center"/>
    </xf>
    <xf numFmtId="14" fontId="0" fillId="0" borderId="26" xfId="0" applyNumberFormat="1" applyBorder="1" applyAlignment="1">
      <alignment horizontal="center"/>
    </xf>
    <xf numFmtId="14" fontId="0" fillId="0" borderId="27" xfId="0" applyNumberFormat="1" applyBorder="1" applyAlignment="1">
      <alignment horizontal="center"/>
    </xf>
    <xf numFmtId="14" fontId="0" fillId="0" borderId="28" xfId="0" applyNumberFormat="1" applyBorder="1" applyAlignment="1">
      <alignment horizontal="center"/>
    </xf>
    <xf numFmtId="14" fontId="0" fillId="0" borderId="29" xfId="0" applyNumberFormat="1" applyBorder="1" applyAlignment="1">
      <alignment horizontal="center"/>
    </xf>
    <xf numFmtId="0" fontId="0" fillId="0" borderId="22" xfId="0" applyBorder="1" applyAlignment="1">
      <alignment horizontal="center"/>
    </xf>
    <xf numFmtId="0" fontId="0" fillId="0" borderId="23" xfId="0" applyBorder="1" applyAlignment="1">
      <alignment horizontal="center"/>
    </xf>
    <xf numFmtId="0" fontId="0" fillId="0" borderId="24" xfId="0" applyBorder="1" applyAlignment="1">
      <alignment horizontal="center"/>
    </xf>
    <xf numFmtId="0" fontId="0" fillId="0" borderId="27" xfId="0" applyBorder="1" applyAlignment="1">
      <alignment horizontal="center"/>
    </xf>
    <xf numFmtId="0" fontId="0" fillId="0" borderId="28" xfId="0" applyBorder="1" applyAlignment="1">
      <alignment horizontal="center"/>
    </xf>
    <xf numFmtId="0" fontId="0" fillId="0" borderId="29" xfId="0" applyBorder="1" applyAlignment="1">
      <alignment horizontal="center"/>
    </xf>
    <xf numFmtId="0" fontId="14" fillId="0" borderId="0" xfId="0" applyFont="1" applyAlignment="1">
      <alignment horizontal="left" vertical="center" wrapText="1"/>
    </xf>
    <xf numFmtId="0" fontId="14" fillId="8" borderId="63" xfId="0" applyFont="1" applyFill="1" applyBorder="1" applyAlignment="1">
      <alignment horizontal="center" vertical="center" wrapText="1"/>
    </xf>
    <xf numFmtId="0" fontId="0" fillId="0" borderId="63" xfId="0" applyBorder="1" applyAlignment="1">
      <alignment horizontal="center" vertical="center"/>
    </xf>
    <xf numFmtId="0" fontId="0" fillId="0" borderId="3" xfId="0" applyBorder="1" applyAlignment="1">
      <alignment horizontal="center" vertical="center"/>
    </xf>
    <xf numFmtId="0" fontId="14" fillId="8" borderId="51" xfId="0" applyFont="1" applyFill="1" applyBorder="1" applyAlignment="1">
      <alignment horizontal="center" vertical="center" wrapText="1"/>
    </xf>
    <xf numFmtId="0" fontId="0" fillId="0" borderId="21" xfId="0" applyBorder="1" applyAlignment="1">
      <alignment horizontal="center"/>
    </xf>
    <xf numFmtId="0" fontId="0" fillId="0" borderId="51" xfId="0" applyBorder="1" applyAlignment="1">
      <alignment horizontal="center"/>
    </xf>
    <xf numFmtId="0" fontId="32" fillId="8" borderId="21" xfId="0" applyFont="1" applyFill="1" applyBorder="1" applyAlignment="1">
      <alignment horizontal="center"/>
    </xf>
    <xf numFmtId="0" fontId="32" fillId="8" borderId="2" xfId="0" applyFont="1" applyFill="1" applyBorder="1" applyAlignment="1">
      <alignment horizontal="center"/>
    </xf>
    <xf numFmtId="0" fontId="32" fillId="8" borderId="3" xfId="0" applyFont="1" applyFill="1" applyBorder="1" applyAlignment="1">
      <alignment horizontal="center"/>
    </xf>
    <xf numFmtId="0" fontId="2" fillId="8" borderId="21"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14" fillId="8" borderId="2" xfId="0" applyFont="1" applyFill="1" applyBorder="1" applyAlignment="1">
      <alignment horizontal="center" vertical="center" wrapText="1"/>
    </xf>
    <xf numFmtId="0" fontId="2" fillId="8" borderId="21" xfId="0" applyFont="1" applyFill="1" applyBorder="1" applyAlignment="1">
      <alignment horizontal="center"/>
    </xf>
    <xf numFmtId="0" fontId="2" fillId="8" borderId="2" xfId="0" applyFont="1" applyFill="1" applyBorder="1" applyAlignment="1">
      <alignment horizontal="center"/>
    </xf>
    <xf numFmtId="0" fontId="2" fillId="8" borderId="3" xfId="0" applyFont="1" applyFill="1" applyBorder="1" applyAlignment="1">
      <alignment horizontal="center"/>
    </xf>
    <xf numFmtId="0" fontId="4" fillId="0" borderId="2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164" fontId="8" fillId="0" borderId="61" xfId="1" applyNumberFormat="1" applyFont="1" applyBorder="1" applyAlignment="1">
      <alignment horizontal="center" vertical="center" wrapText="1"/>
    </xf>
    <xf numFmtId="164" fontId="8" fillId="0" borderId="62" xfId="1" applyNumberFormat="1" applyFont="1" applyBorder="1" applyAlignment="1">
      <alignment horizontal="center" vertical="center" wrapText="1"/>
    </xf>
    <xf numFmtId="164" fontId="8" fillId="7" borderId="18" xfId="1" applyNumberFormat="1" applyFont="1" applyFill="1" applyBorder="1" applyAlignment="1">
      <alignment vertical="center" wrapText="1"/>
    </xf>
    <xf numFmtId="164" fontId="8" fillId="7" borderId="9" xfId="1" applyNumberFormat="1" applyFont="1" applyFill="1" applyBorder="1" applyAlignment="1">
      <alignment vertical="center" wrapText="1"/>
    </xf>
    <xf numFmtId="0" fontId="8" fillId="0" borderId="31" xfId="0" applyFont="1" applyBorder="1" applyAlignment="1">
      <alignment horizontal="center" vertical="center" wrapText="1"/>
    </xf>
    <xf numFmtId="0" fontId="8" fillId="0" borderId="8" xfId="0" applyFont="1" applyBorder="1" applyAlignment="1">
      <alignment horizontal="center" vertical="center" wrapText="1"/>
    </xf>
    <xf numFmtId="164" fontId="8" fillId="7" borderId="46" xfId="1" applyNumberFormat="1" applyFont="1" applyFill="1" applyBorder="1" applyAlignment="1">
      <alignment vertical="center" wrapText="1"/>
    </xf>
    <xf numFmtId="164" fontId="8" fillId="7" borderId="10" xfId="1" applyNumberFormat="1" applyFont="1" applyFill="1" applyBorder="1" applyAlignment="1">
      <alignment vertical="center" wrapText="1"/>
    </xf>
    <xf numFmtId="0" fontId="2" fillId="7" borderId="35" xfId="0" applyFont="1" applyFill="1" applyBorder="1" applyAlignment="1">
      <alignment horizontal="center" vertical="center" wrapText="1"/>
    </xf>
    <xf numFmtId="44" fontId="2" fillId="7" borderId="39" xfId="0" applyNumberFormat="1" applyFont="1" applyFill="1" applyBorder="1" applyAlignment="1">
      <alignment horizontal="left" vertical="center" wrapText="1"/>
    </xf>
    <xf numFmtId="0" fontId="2" fillId="7" borderId="44" xfId="0" applyFont="1" applyFill="1" applyBorder="1" applyAlignment="1">
      <alignment horizontal="left" vertical="center" wrapText="1"/>
    </xf>
    <xf numFmtId="0" fontId="35" fillId="8" borderId="22" xfId="0" applyFont="1" applyFill="1" applyBorder="1" applyAlignment="1">
      <alignment horizontal="center" vertical="center"/>
    </xf>
    <xf numFmtId="0" fontId="35" fillId="8" borderId="23" xfId="0" applyFont="1" applyFill="1" applyBorder="1" applyAlignment="1">
      <alignment horizontal="center" vertical="center"/>
    </xf>
    <xf numFmtId="0" fontId="35" fillId="8" borderId="24" xfId="0" applyFont="1" applyFill="1" applyBorder="1" applyAlignment="1">
      <alignment horizontal="center" vertical="center"/>
    </xf>
    <xf numFmtId="0" fontId="35" fillId="8" borderId="27" xfId="0" applyFont="1" applyFill="1" applyBorder="1" applyAlignment="1">
      <alignment horizontal="center" vertical="center"/>
    </xf>
    <xf numFmtId="0" fontId="35" fillId="8" borderId="28" xfId="0" applyFont="1" applyFill="1" applyBorder="1" applyAlignment="1">
      <alignment horizontal="center" vertical="center"/>
    </xf>
    <xf numFmtId="0" fontId="35" fillId="8" borderId="29" xfId="0" applyFont="1" applyFill="1"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49" fontId="36" fillId="8" borderId="21" xfId="0" applyNumberFormat="1" applyFont="1" applyFill="1" applyBorder="1" applyAlignment="1">
      <alignment horizontal="center" vertical="center" wrapText="1"/>
    </xf>
    <xf numFmtId="49" fontId="36" fillId="8" borderId="2" xfId="0" applyNumberFormat="1" applyFont="1" applyFill="1" applyBorder="1" applyAlignment="1">
      <alignment horizontal="center" vertical="center" wrapText="1"/>
    </xf>
    <xf numFmtId="49" fontId="36" fillId="8" borderId="3" xfId="0" applyNumberFormat="1" applyFont="1" applyFill="1" applyBorder="1" applyAlignment="1">
      <alignment horizontal="center" vertical="center" wrapText="1"/>
    </xf>
    <xf numFmtId="0" fontId="0" fillId="0" borderId="21" xfId="0" applyBorder="1" applyAlignment="1">
      <alignment horizontal="center" vertical="center"/>
    </xf>
    <xf numFmtId="0" fontId="0" fillId="0" borderId="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4" fillId="0" borderId="2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4" fillId="3" borderId="58"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55" xfId="0" applyFont="1" applyFill="1" applyBorder="1" applyAlignment="1">
      <alignment horizontal="center" vertical="center" wrapText="1"/>
    </xf>
    <xf numFmtId="0" fontId="8" fillId="0" borderId="17" xfId="0" applyFont="1" applyBorder="1" applyAlignment="1">
      <alignment horizontal="center" vertical="center" wrapText="1"/>
    </xf>
    <xf numFmtId="0" fontId="8" fillId="0" borderId="55" xfId="0" applyFont="1" applyBorder="1" applyAlignment="1">
      <alignment horizontal="center" vertical="center" wrapText="1"/>
    </xf>
    <xf numFmtId="0" fontId="0" fillId="0" borderId="17" xfId="0" applyBorder="1" applyAlignment="1">
      <alignment horizontal="center"/>
    </xf>
    <xf numFmtId="0" fontId="0" fillId="0" borderId="55" xfId="0" applyBorder="1" applyAlignment="1">
      <alignment horizontal="center"/>
    </xf>
    <xf numFmtId="0" fontId="0" fillId="0" borderId="15" xfId="0" applyBorder="1" applyAlignment="1">
      <alignment horizontal="center"/>
    </xf>
    <xf numFmtId="0" fontId="0" fillId="0" borderId="11" xfId="0" applyBorder="1" applyAlignment="1">
      <alignment horizontal="center"/>
    </xf>
    <xf numFmtId="0" fontId="2" fillId="0" borderId="17" xfId="0" applyFont="1" applyBorder="1" applyAlignment="1">
      <alignment horizontal="center" vertical="center"/>
    </xf>
    <xf numFmtId="0" fontId="2" fillId="0" borderId="55" xfId="0" applyFont="1" applyBorder="1" applyAlignment="1">
      <alignment horizontal="center" vertical="center"/>
    </xf>
    <xf numFmtId="0" fontId="3" fillId="11" borderId="21" xfId="0" applyFont="1" applyFill="1" applyBorder="1" applyAlignment="1">
      <alignment horizontal="center" vertical="center"/>
    </xf>
    <xf numFmtId="0" fontId="3" fillId="11" borderId="2" xfId="0" applyFont="1" applyFill="1" applyBorder="1" applyAlignment="1">
      <alignment horizontal="center" vertical="center"/>
    </xf>
    <xf numFmtId="0" fontId="3" fillId="11" borderId="3" xfId="0" applyFont="1" applyFill="1" applyBorder="1" applyAlignment="1">
      <alignment horizontal="center" vertical="center"/>
    </xf>
    <xf numFmtId="0" fontId="4" fillId="11" borderId="22" xfId="0" applyFont="1" applyFill="1" applyBorder="1" applyAlignment="1">
      <alignment horizontal="center" vertical="center" wrapText="1"/>
    </xf>
    <xf numFmtId="0" fontId="4" fillId="11" borderId="23" xfId="0" applyFont="1" applyFill="1" applyBorder="1" applyAlignment="1">
      <alignment horizontal="center" vertical="center" wrapText="1"/>
    </xf>
    <xf numFmtId="0" fontId="4" fillId="11" borderId="24" xfId="0" applyFont="1" applyFill="1" applyBorder="1" applyAlignment="1">
      <alignment horizontal="center" vertical="center" wrapText="1"/>
    </xf>
    <xf numFmtId="0" fontId="4" fillId="11" borderId="27" xfId="0" applyFont="1" applyFill="1" applyBorder="1" applyAlignment="1">
      <alignment horizontal="center" vertical="center" wrapText="1"/>
    </xf>
    <xf numFmtId="0" fontId="4" fillId="11" borderId="28" xfId="0" applyFont="1" applyFill="1" applyBorder="1" applyAlignment="1">
      <alignment horizontal="center" vertical="center" wrapText="1"/>
    </xf>
    <xf numFmtId="0" fontId="4" fillId="11" borderId="29" xfId="0" applyFont="1" applyFill="1" applyBorder="1" applyAlignment="1">
      <alignment horizontal="center" vertical="center" wrapText="1"/>
    </xf>
    <xf numFmtId="0" fontId="0" fillId="11" borderId="22" xfId="0" applyFill="1" applyBorder="1" applyAlignment="1">
      <alignment horizontal="left" vertical="center" wrapText="1"/>
    </xf>
    <xf numFmtId="0" fontId="0" fillId="11" borderId="23" xfId="0" applyFill="1" applyBorder="1" applyAlignment="1">
      <alignment horizontal="left" vertical="center" wrapText="1"/>
    </xf>
    <xf numFmtId="0" fontId="0" fillId="11" borderId="24" xfId="0" applyFill="1" applyBorder="1" applyAlignment="1">
      <alignment horizontal="left" vertical="center" wrapText="1"/>
    </xf>
    <xf numFmtId="0" fontId="0" fillId="11" borderId="27" xfId="0" applyFill="1" applyBorder="1" applyAlignment="1">
      <alignment horizontal="left" vertical="center" wrapText="1"/>
    </xf>
    <xf numFmtId="0" fontId="0" fillId="11" borderId="28" xfId="0" applyFill="1" applyBorder="1" applyAlignment="1">
      <alignment horizontal="left" vertical="center" wrapText="1"/>
    </xf>
    <xf numFmtId="0" fontId="0" fillId="11" borderId="29" xfId="0" applyFill="1"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2" fillId="0" borderId="22" xfId="0" applyFont="1" applyBorder="1" applyAlignment="1">
      <alignment horizontal="left" vertical="center" wrapText="1"/>
    </xf>
    <xf numFmtId="0" fontId="2" fillId="0" borderId="23" xfId="0" applyFont="1" applyBorder="1" applyAlignment="1">
      <alignment horizontal="left" vertical="center" wrapText="1"/>
    </xf>
    <xf numFmtId="0" fontId="2" fillId="0" borderId="24" xfId="0" applyFont="1" applyBorder="1" applyAlignment="1">
      <alignment horizontal="left" vertical="center" wrapText="1"/>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31" fillId="11" borderId="9" xfId="0" applyFont="1" applyFill="1" applyBorder="1" applyAlignment="1">
      <alignment horizontal="left" vertical="top" wrapText="1"/>
    </xf>
    <xf numFmtId="0" fontId="31" fillId="11" borderId="16" xfId="0" applyFont="1" applyFill="1" applyBorder="1" applyAlignment="1">
      <alignment horizontal="left" vertical="top" wrapText="1"/>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44" fontId="0" fillId="0" borderId="9" xfId="0" applyNumberFormat="1" applyBorder="1" applyAlignment="1">
      <alignment horizontal="center" vertical="center"/>
    </xf>
    <xf numFmtId="44" fontId="0" fillId="0" borderId="16" xfId="0" applyNumberFormat="1" applyBorder="1" applyAlignment="1">
      <alignment horizontal="center" vertical="center"/>
    </xf>
    <xf numFmtId="0" fontId="8" fillId="0" borderId="31" xfId="0" applyFont="1" applyBorder="1" applyAlignment="1">
      <alignment horizontal="left" vertical="center" wrapText="1"/>
    </xf>
    <xf numFmtId="0" fontId="8" fillId="0" borderId="18" xfId="0" applyFont="1" applyBorder="1" applyAlignment="1">
      <alignment horizontal="left" vertical="center" wrapText="1"/>
    </xf>
    <xf numFmtId="44" fontId="0" fillId="0" borderId="18" xfId="0" applyNumberFormat="1" applyBorder="1" applyAlignment="1">
      <alignment horizontal="center" vertical="center"/>
    </xf>
    <xf numFmtId="44" fontId="0" fillId="0" borderId="19" xfId="0" applyNumberFormat="1" applyBorder="1" applyAlignment="1">
      <alignment horizontal="center" vertical="center"/>
    </xf>
    <xf numFmtId="0" fontId="8" fillId="3" borderId="26" xfId="0" applyFont="1" applyFill="1" applyBorder="1" applyAlignment="1">
      <alignment vertical="center" wrapText="1"/>
    </xf>
    <xf numFmtId="0" fontId="8" fillId="3" borderId="29" xfId="0" applyFont="1" applyFill="1" applyBorder="1" applyAlignment="1">
      <alignment vertical="center" wrapText="1"/>
    </xf>
    <xf numFmtId="0" fontId="35" fillId="5" borderId="21"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3" xfId="0" applyFont="1" applyFill="1" applyBorder="1" applyAlignment="1">
      <alignment horizontal="center"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44" fontId="0" fillId="0" borderId="5" xfId="0" applyNumberFormat="1" applyBorder="1" applyAlignment="1">
      <alignment horizontal="center" vertical="center"/>
    </xf>
    <xf numFmtId="44" fontId="0" fillId="0" borderId="14" xfId="0" applyNumberFormat="1" applyBorder="1" applyAlignment="1">
      <alignment horizontal="center" vertical="center"/>
    </xf>
    <xf numFmtId="0" fontId="14" fillId="3" borderId="56" xfId="0" applyFont="1" applyFill="1" applyBorder="1" applyAlignment="1">
      <alignment horizontal="center" vertical="center" wrapText="1"/>
    </xf>
    <xf numFmtId="0" fontId="14" fillId="3" borderId="52" xfId="0" applyFont="1" applyFill="1" applyBorder="1" applyAlignment="1">
      <alignment horizontal="center" vertical="center" wrapText="1"/>
    </xf>
    <xf numFmtId="0" fontId="14" fillId="3" borderId="59"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2" fillId="0" borderId="46" xfId="0" applyFont="1" applyBorder="1" applyAlignment="1">
      <alignment horizontal="center" vertical="center"/>
    </xf>
    <xf numFmtId="0" fontId="0" fillId="0" borderId="46" xfId="0" applyBorder="1" applyAlignment="1">
      <alignment horizontal="center"/>
    </xf>
    <xf numFmtId="0" fontId="0" fillId="0" borderId="10" xfId="0" applyBorder="1" applyAlignment="1">
      <alignment horizontal="center"/>
    </xf>
    <xf numFmtId="0" fontId="35" fillId="8" borderId="0" xfId="0" applyFont="1" applyFill="1" applyAlignment="1">
      <alignment horizontal="center" vertical="center"/>
    </xf>
    <xf numFmtId="0" fontId="35" fillId="8" borderId="26" xfId="0" applyFont="1" applyFill="1" applyBorder="1" applyAlignment="1">
      <alignment horizontal="center" vertical="center"/>
    </xf>
    <xf numFmtId="0" fontId="10" fillId="0" borderId="0" xfId="0" applyFont="1" applyAlignment="1">
      <alignment horizontal="left" wrapText="1" indent="1"/>
    </xf>
    <xf numFmtId="0" fontId="3" fillId="8" borderId="21" xfId="0" applyFont="1" applyFill="1" applyBorder="1" applyAlignment="1">
      <alignment horizontal="center" vertical="center"/>
    </xf>
    <xf numFmtId="0" fontId="3" fillId="8" borderId="2" xfId="0" applyFont="1" applyFill="1" applyBorder="1" applyAlignment="1">
      <alignment horizontal="center" vertical="center"/>
    </xf>
    <xf numFmtId="0" fontId="3" fillId="8" borderId="3" xfId="0" applyFont="1" applyFill="1" applyBorder="1" applyAlignment="1">
      <alignment horizontal="center" vertical="center"/>
    </xf>
    <xf numFmtId="0" fontId="0" fillId="0" borderId="21" xfId="0" applyBorder="1" applyAlignment="1">
      <alignment horizontal="left" vertical="center" wrapText="1" indent="1"/>
    </xf>
    <xf numFmtId="0" fontId="0" fillId="0" borderId="2" xfId="0" applyBorder="1" applyAlignment="1">
      <alignment horizontal="left" vertical="center" wrapText="1" indent="1"/>
    </xf>
    <xf numFmtId="0" fontId="0" fillId="0" borderId="3" xfId="0" applyBorder="1" applyAlignment="1">
      <alignment horizontal="left" vertical="center" wrapText="1" indent="1"/>
    </xf>
    <xf numFmtId="0" fontId="5" fillId="0" borderId="0" xfId="0" applyFont="1" applyAlignment="1">
      <alignment horizontal="left"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0" xfId="0"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30" fillId="11" borderId="1" xfId="0" applyFont="1" applyFill="1" applyBorder="1" applyAlignment="1">
      <alignment horizontal="center" vertical="center" wrapText="1"/>
    </xf>
    <xf numFmtId="0" fontId="30" fillId="11" borderId="12" xfId="0" applyFont="1" applyFill="1" applyBorder="1" applyAlignment="1">
      <alignment horizontal="center" vertical="center" wrapText="1"/>
    </xf>
    <xf numFmtId="0" fontId="30" fillId="11" borderId="2" xfId="0" applyFont="1" applyFill="1" applyBorder="1" applyAlignment="1">
      <alignment horizontal="center" vertical="center" wrapText="1"/>
    </xf>
    <xf numFmtId="0" fontId="30" fillId="11" borderId="3" xfId="0" applyFont="1" applyFill="1" applyBorder="1" applyAlignment="1">
      <alignment horizontal="center" vertical="center" wrapText="1"/>
    </xf>
    <xf numFmtId="0" fontId="31" fillId="11" borderId="36" xfId="0" applyFont="1" applyFill="1" applyBorder="1" applyAlignment="1">
      <alignment horizontal="center" vertical="center" wrapText="1"/>
    </xf>
    <xf numFmtId="0" fontId="31" fillId="11" borderId="35" xfId="0" applyFont="1" applyFill="1" applyBorder="1" applyAlignment="1">
      <alignment horizontal="center" vertical="center" wrapText="1"/>
    </xf>
    <xf numFmtId="0" fontId="31" fillId="11" borderId="39" xfId="0" applyFont="1" applyFill="1" applyBorder="1" applyAlignment="1">
      <alignment horizontal="center" vertical="center" wrapText="1"/>
    </xf>
    <xf numFmtId="0" fontId="31" fillId="11" borderId="31" xfId="0" applyFont="1" applyFill="1" applyBorder="1" applyAlignment="1">
      <alignment horizontal="center" vertical="center" wrapText="1"/>
    </xf>
    <xf numFmtId="0" fontId="31" fillId="11" borderId="18" xfId="0" applyFont="1" applyFill="1" applyBorder="1" applyAlignment="1">
      <alignment horizontal="center" vertical="center" wrapText="1"/>
    </xf>
    <xf numFmtId="0" fontId="31" fillId="11" borderId="46" xfId="0" applyFont="1" applyFill="1" applyBorder="1" applyAlignment="1">
      <alignment horizontal="center" vertical="center" wrapText="1"/>
    </xf>
    <xf numFmtId="0" fontId="31" fillId="11" borderId="8" xfId="0" applyFont="1" applyFill="1" applyBorder="1" applyAlignment="1">
      <alignment horizontal="center" vertical="center" wrapText="1"/>
    </xf>
    <xf numFmtId="0" fontId="31" fillId="11" borderId="9" xfId="0" applyFont="1" applyFill="1" applyBorder="1" applyAlignment="1">
      <alignment horizontal="center" vertical="center" wrapText="1"/>
    </xf>
    <xf numFmtId="0" fontId="31" fillId="11" borderId="10" xfId="0" applyFont="1" applyFill="1" applyBorder="1" applyAlignment="1">
      <alignment horizontal="center" vertical="center" wrapText="1"/>
    </xf>
    <xf numFmtId="0" fontId="31" fillId="11" borderId="35" xfId="0" applyFont="1" applyFill="1" applyBorder="1" applyAlignment="1">
      <alignment horizontal="left" vertical="center" wrapText="1"/>
    </xf>
    <xf numFmtId="0" fontId="31" fillId="11" borderId="49" xfId="0" applyFont="1" applyFill="1" applyBorder="1" applyAlignment="1">
      <alignment horizontal="left" vertical="center" wrapText="1"/>
    </xf>
    <xf numFmtId="0" fontId="31" fillId="11" borderId="18" xfId="0" applyFont="1" applyFill="1" applyBorder="1" applyAlignment="1">
      <alignment horizontal="left" vertical="center" wrapText="1"/>
    </xf>
    <xf numFmtId="0" fontId="31" fillId="11" borderId="19" xfId="0" applyFont="1" applyFill="1" applyBorder="1" applyAlignment="1">
      <alignment horizontal="left" vertical="center" wrapText="1"/>
    </xf>
    <xf numFmtId="0" fontId="31" fillId="11" borderId="46" xfId="0" applyFont="1" applyFill="1" applyBorder="1" applyAlignment="1">
      <alignment horizontal="left" vertical="top" wrapText="1"/>
    </xf>
    <xf numFmtId="0" fontId="31" fillId="11" borderId="55" xfId="0" applyFont="1" applyFill="1" applyBorder="1" applyAlignment="1">
      <alignment horizontal="left" vertical="top" wrapText="1"/>
    </xf>
    <xf numFmtId="0" fontId="28" fillId="10" borderId="21" xfId="0" applyFont="1" applyFill="1" applyBorder="1" applyAlignment="1">
      <alignment horizontal="center" vertical="center"/>
    </xf>
    <xf numFmtId="0" fontId="28" fillId="10" borderId="2" xfId="0" applyFont="1" applyFill="1" applyBorder="1" applyAlignment="1">
      <alignment horizontal="center" vertical="center"/>
    </xf>
    <xf numFmtId="0" fontId="28" fillId="10" borderId="3" xfId="0" applyFont="1" applyFill="1" applyBorder="1" applyAlignment="1">
      <alignment horizontal="center" vertical="center"/>
    </xf>
    <xf numFmtId="0" fontId="19" fillId="7" borderId="18" xfId="0" applyFont="1" applyFill="1" applyBorder="1" applyAlignment="1">
      <alignment horizontal="center" vertical="center" wrapText="1"/>
    </xf>
    <xf numFmtId="0" fontId="23" fillId="8" borderId="35" xfId="0" applyFont="1" applyFill="1" applyBorder="1" applyAlignment="1">
      <alignment horizontal="center" vertical="center" wrapText="1"/>
    </xf>
    <xf numFmtId="0" fontId="24" fillId="3" borderId="18" xfId="0" applyFont="1" applyFill="1" applyBorder="1" applyAlignment="1">
      <alignment horizontal="center" vertical="center" wrapText="1"/>
    </xf>
    <xf numFmtId="0" fontId="24" fillId="3" borderId="46" xfId="0" applyFont="1" applyFill="1" applyBorder="1" applyAlignment="1">
      <alignment horizontal="center" vertical="center" wrapText="1"/>
    </xf>
    <xf numFmtId="0" fontId="24" fillId="3" borderId="33" xfId="0" applyFont="1" applyFill="1" applyBorder="1" applyAlignment="1">
      <alignment horizontal="center" vertical="center" wrapText="1"/>
    </xf>
    <xf numFmtId="0" fontId="17" fillId="8" borderId="21" xfId="0" applyFont="1" applyFill="1" applyBorder="1" applyAlignment="1">
      <alignment horizontal="center" vertical="center" wrapText="1"/>
    </xf>
    <xf numFmtId="0" fontId="17" fillId="8" borderId="2" xfId="0" applyFont="1" applyFill="1" applyBorder="1" applyAlignment="1">
      <alignment horizontal="center" vertical="center" wrapText="1"/>
    </xf>
    <xf numFmtId="0" fontId="17" fillId="8" borderId="3" xfId="0" applyFont="1" applyFill="1" applyBorder="1" applyAlignment="1">
      <alignment horizontal="center" vertical="center" wrapText="1"/>
    </xf>
    <xf numFmtId="0" fontId="18" fillId="7" borderId="35" xfId="0" applyFont="1" applyFill="1" applyBorder="1" applyAlignment="1">
      <alignment horizontal="center" vertical="center" wrapText="1"/>
    </xf>
    <xf numFmtId="0" fontId="20" fillId="9" borderId="2" xfId="0" applyFont="1" applyFill="1" applyBorder="1" applyAlignment="1">
      <alignment horizontal="center" vertical="center"/>
    </xf>
    <xf numFmtId="0" fontId="20" fillId="9" borderId="3" xfId="0" applyFont="1" applyFill="1" applyBorder="1" applyAlignment="1">
      <alignment horizontal="center" vertical="center"/>
    </xf>
    <xf numFmtId="0" fontId="0" fillId="0" borderId="0" xfId="0" applyAlignment="1">
      <alignment horizontal="left" vertical="center" wrapText="1"/>
    </xf>
    <xf numFmtId="0" fontId="16" fillId="9" borderId="21" xfId="0" applyFont="1" applyFill="1" applyBorder="1" applyAlignment="1">
      <alignment horizontal="center" vertical="center"/>
    </xf>
    <xf numFmtId="0" fontId="16" fillId="9" borderId="2" xfId="0" applyFont="1" applyFill="1" applyBorder="1" applyAlignment="1">
      <alignment horizontal="center" vertical="center"/>
    </xf>
    <xf numFmtId="0" fontId="16" fillId="9" borderId="3" xfId="0" applyFont="1" applyFill="1" applyBorder="1" applyAlignment="1">
      <alignment horizontal="center" vertical="center"/>
    </xf>
    <xf numFmtId="0" fontId="17" fillId="8" borderId="22" xfId="0" applyFont="1" applyFill="1" applyBorder="1" applyAlignment="1">
      <alignment horizontal="center" vertical="center"/>
    </xf>
    <xf numFmtId="0" fontId="17" fillId="8" borderId="23" xfId="0" applyFont="1" applyFill="1" applyBorder="1" applyAlignment="1">
      <alignment horizontal="center" vertical="center"/>
    </xf>
    <xf numFmtId="0" fontId="17" fillId="8" borderId="37" xfId="0" applyFont="1" applyFill="1" applyBorder="1" applyAlignment="1">
      <alignment horizontal="center" vertical="center"/>
    </xf>
    <xf numFmtId="0" fontId="17" fillId="8" borderId="38" xfId="0" applyFont="1" applyFill="1" applyBorder="1" applyAlignment="1">
      <alignment horizontal="center" vertical="center" wrapText="1"/>
    </xf>
    <xf numFmtId="0" fontId="17" fillId="8" borderId="23" xfId="0" applyFont="1" applyFill="1" applyBorder="1" applyAlignment="1">
      <alignment horizontal="center" vertical="center" wrapText="1"/>
    </xf>
    <xf numFmtId="0" fontId="17" fillId="8" borderId="37" xfId="0" applyFont="1" applyFill="1" applyBorder="1" applyAlignment="1">
      <alignment horizontal="center" vertical="center" wrapText="1"/>
    </xf>
    <xf numFmtId="0" fontId="22" fillId="0" borderId="0" xfId="0" applyFont="1" applyAlignment="1">
      <alignment vertical="center" wrapText="1"/>
    </xf>
    <xf numFmtId="44" fontId="21" fillId="8" borderId="18" xfId="0" applyNumberFormat="1" applyFont="1" applyFill="1" applyBorder="1" applyAlignment="1">
      <alignment horizontal="left" vertical="center"/>
    </xf>
    <xf numFmtId="0" fontId="21" fillId="8" borderId="18" xfId="0" applyFont="1" applyFill="1" applyBorder="1" applyAlignment="1">
      <alignment horizontal="left" vertical="center"/>
    </xf>
    <xf numFmtId="0" fontId="2" fillId="9" borderId="22" xfId="0" applyFont="1" applyFill="1" applyBorder="1" applyAlignment="1">
      <alignment horizontal="center"/>
    </xf>
    <xf numFmtId="0" fontId="2" fillId="9" borderId="23" xfId="0" applyFont="1" applyFill="1" applyBorder="1" applyAlignment="1">
      <alignment horizontal="center"/>
    </xf>
    <xf numFmtId="0" fontId="2" fillId="9" borderId="24" xfId="0" applyFont="1" applyFill="1" applyBorder="1" applyAlignment="1">
      <alignment horizontal="center"/>
    </xf>
    <xf numFmtId="0" fontId="2" fillId="9" borderId="22" xfId="0" applyFont="1" applyFill="1" applyBorder="1" applyAlignment="1">
      <alignment horizontal="center" vertical="center" wrapText="1"/>
    </xf>
    <xf numFmtId="0" fontId="2" fillId="9" borderId="23" xfId="0" applyFont="1" applyFill="1" applyBorder="1" applyAlignment="1">
      <alignment horizontal="center" vertical="center" wrapText="1"/>
    </xf>
    <xf numFmtId="0" fontId="2" fillId="9" borderId="24" xfId="0" applyFont="1" applyFill="1" applyBorder="1" applyAlignment="1">
      <alignment horizontal="center" vertical="center" wrapText="1"/>
    </xf>
    <xf numFmtId="0" fontId="2" fillId="9" borderId="27" xfId="0" applyFont="1" applyFill="1" applyBorder="1" applyAlignment="1">
      <alignment horizontal="center" vertical="center" wrapText="1"/>
    </xf>
    <xf numFmtId="0" fontId="2" fillId="9" borderId="28" xfId="0" applyFont="1" applyFill="1" applyBorder="1" applyAlignment="1">
      <alignment horizontal="center" vertical="center" wrapText="1"/>
    </xf>
    <xf numFmtId="0" fontId="2" fillId="9" borderId="29" xfId="0" applyFont="1" applyFill="1" applyBorder="1" applyAlignment="1">
      <alignment horizontal="center" vertical="center" wrapText="1"/>
    </xf>
    <xf numFmtId="0" fontId="4" fillId="7" borderId="18"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8" fillId="8" borderId="43" xfId="0" applyFont="1" applyFill="1" applyBorder="1" applyAlignment="1">
      <alignment horizontal="center" vertical="center" wrapText="1"/>
    </xf>
    <xf numFmtId="0" fontId="8" fillId="8" borderId="44" xfId="0" applyFont="1" applyFill="1" applyBorder="1" applyAlignment="1">
      <alignment horizontal="center" vertical="center" wrapText="1"/>
    </xf>
    <xf numFmtId="0" fontId="8" fillId="7" borderId="17" xfId="0" applyFont="1" applyFill="1" applyBorder="1" applyAlignment="1">
      <alignment horizontal="left" vertical="center" wrapText="1"/>
    </xf>
    <xf numFmtId="0" fontId="8" fillId="7" borderId="32" xfId="0" applyFont="1" applyFill="1" applyBorder="1" applyAlignment="1">
      <alignment horizontal="left" vertical="center" wrapText="1"/>
    </xf>
    <xf numFmtId="0" fontId="8" fillId="7" borderId="33" xfId="0" applyFont="1" applyFill="1" applyBorder="1" applyAlignment="1">
      <alignment horizontal="left" vertical="center" wrapText="1"/>
    </xf>
    <xf numFmtId="0" fontId="25" fillId="0" borderId="18" xfId="0" applyFont="1" applyBorder="1" applyAlignment="1">
      <alignment horizontal="center" vertical="center" wrapText="1"/>
    </xf>
    <xf numFmtId="0" fontId="13" fillId="0" borderId="46" xfId="0" applyFont="1" applyBorder="1" applyAlignment="1">
      <alignment horizontal="center" vertical="center" wrapText="1"/>
    </xf>
    <xf numFmtId="0" fontId="13" fillId="0" borderId="33" xfId="0" applyFont="1" applyBorder="1" applyAlignment="1">
      <alignment horizontal="center" vertical="center" wrapText="1"/>
    </xf>
    <xf numFmtId="0" fontId="29" fillId="6" borderId="18" xfId="0" applyFont="1" applyFill="1" applyBorder="1" applyAlignment="1">
      <alignment horizontal="center" vertical="center" wrapText="1"/>
    </xf>
    <xf numFmtId="0" fontId="29" fillId="6" borderId="46" xfId="0" applyFont="1" applyFill="1" applyBorder="1" applyAlignment="1">
      <alignment horizontal="center" vertical="center" wrapText="1"/>
    </xf>
    <xf numFmtId="0" fontId="29" fillId="6" borderId="33" xfId="0" applyFont="1" applyFill="1" applyBorder="1" applyAlignment="1">
      <alignment horizontal="center" vertical="center" wrapText="1"/>
    </xf>
    <xf numFmtId="0" fontId="8" fillId="8" borderId="47" xfId="0" applyFont="1" applyFill="1" applyBorder="1" applyAlignment="1">
      <alignment horizontal="center" vertical="center" wrapText="1"/>
    </xf>
    <xf numFmtId="0" fontId="8" fillId="8" borderId="48" xfId="0" applyFont="1" applyFill="1" applyBorder="1" applyAlignment="1">
      <alignment horizontal="center" vertical="center" wrapText="1"/>
    </xf>
    <xf numFmtId="0" fontId="4" fillId="7" borderId="19" xfId="0" applyFont="1" applyFill="1" applyBorder="1" applyAlignment="1">
      <alignment horizontal="center" vertical="center" wrapText="1"/>
    </xf>
    <xf numFmtId="0" fontId="8" fillId="8" borderId="20" xfId="0" applyFont="1" applyFill="1" applyBorder="1" applyAlignment="1">
      <alignment horizontal="center" vertical="center" wrapText="1"/>
    </xf>
    <xf numFmtId="0" fontId="8" fillId="8" borderId="0" xfId="0" applyFont="1" applyFill="1" applyAlignment="1">
      <alignment horizontal="center" vertical="center" wrapText="1"/>
    </xf>
    <xf numFmtId="0" fontId="8" fillId="8" borderId="42" xfId="0" applyFont="1" applyFill="1" applyBorder="1" applyAlignment="1">
      <alignment horizontal="center" vertical="center" wrapText="1"/>
    </xf>
    <xf numFmtId="0" fontId="4" fillId="7" borderId="9" xfId="0" applyFont="1" applyFill="1" applyBorder="1" applyAlignment="1">
      <alignment horizontal="center" vertical="center" wrapText="1"/>
    </xf>
    <xf numFmtId="0" fontId="4" fillId="7" borderId="16" xfId="0" applyFont="1" applyFill="1" applyBorder="1" applyAlignment="1">
      <alignment horizontal="center" vertical="center" wrapText="1"/>
    </xf>
    <xf numFmtId="0" fontId="8" fillId="8" borderId="21" xfId="0" applyFont="1" applyFill="1" applyBorder="1" applyAlignment="1">
      <alignment horizontal="center" vertical="center" wrapText="1"/>
    </xf>
    <xf numFmtId="0" fontId="8" fillId="8" borderId="3" xfId="0" applyFont="1" applyFill="1" applyBorder="1" applyAlignment="1">
      <alignment horizontal="center" vertical="center" wrapText="1"/>
    </xf>
    <xf numFmtId="0" fontId="8" fillId="7" borderId="15" xfId="0" applyFont="1" applyFill="1" applyBorder="1" applyAlignment="1">
      <alignment horizontal="left" vertical="center" wrapText="1"/>
    </xf>
    <xf numFmtId="0" fontId="8" fillId="7" borderId="57" xfId="0" applyFont="1" applyFill="1" applyBorder="1" applyAlignment="1">
      <alignment horizontal="left" vertical="center" wrapText="1"/>
    </xf>
    <xf numFmtId="0" fontId="8" fillId="7" borderId="50" xfId="0" applyFont="1" applyFill="1" applyBorder="1" applyAlignment="1">
      <alignment horizontal="left" vertical="center" wrapText="1"/>
    </xf>
    <xf numFmtId="0" fontId="2" fillId="9" borderId="21" xfId="0" applyFont="1" applyFill="1" applyBorder="1" applyAlignment="1">
      <alignment horizontal="center"/>
    </xf>
    <xf numFmtId="0" fontId="2" fillId="9" borderId="2" xfId="0" applyFont="1" applyFill="1" applyBorder="1" applyAlignment="1">
      <alignment horizontal="center"/>
    </xf>
    <xf numFmtId="0" fontId="2" fillId="9" borderId="3" xfId="0" applyFont="1" applyFill="1" applyBorder="1" applyAlignment="1">
      <alignment horizontal="center"/>
    </xf>
    <xf numFmtId="0" fontId="8" fillId="8" borderId="2" xfId="0" applyFont="1" applyFill="1" applyBorder="1" applyAlignment="1">
      <alignment horizontal="center" vertical="center" wrapText="1"/>
    </xf>
    <xf numFmtId="0" fontId="4" fillId="7" borderId="5" xfId="0" applyFont="1" applyFill="1" applyBorder="1" applyAlignment="1">
      <alignment horizontal="center" vertical="center" wrapText="1"/>
    </xf>
    <xf numFmtId="0" fontId="4" fillId="7" borderId="14" xfId="0" applyFont="1" applyFill="1" applyBorder="1" applyAlignment="1">
      <alignment horizontal="center" vertical="center" wrapText="1"/>
    </xf>
    <xf numFmtId="0" fontId="4" fillId="7" borderId="46" xfId="0" applyFont="1" applyFill="1" applyBorder="1" applyAlignment="1">
      <alignment horizontal="center" vertical="center" wrapText="1"/>
    </xf>
    <xf numFmtId="0" fontId="4" fillId="7" borderId="55" xfId="0" applyFont="1" applyFill="1" applyBorder="1" applyAlignment="1">
      <alignment horizontal="center"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8" fillId="7" borderId="31" xfId="0" applyFont="1" applyFill="1" applyBorder="1" applyAlignment="1">
      <alignment horizontal="left" vertical="center" wrapText="1"/>
    </xf>
    <xf numFmtId="0" fontId="8" fillId="7" borderId="18" xfId="0" applyFont="1" applyFill="1" applyBorder="1" applyAlignment="1">
      <alignment horizontal="left" vertical="center" wrapText="1"/>
    </xf>
    <xf numFmtId="0" fontId="8" fillId="7" borderId="8" xfId="0" applyFont="1" applyFill="1" applyBorder="1" applyAlignment="1">
      <alignment horizontal="left" vertical="center" wrapText="1"/>
    </xf>
    <xf numFmtId="0" fontId="8" fillId="7" borderId="9" xfId="0" applyFont="1" applyFill="1" applyBorder="1" applyAlignment="1">
      <alignment horizontal="left" vertical="center" wrapText="1"/>
    </xf>
    <xf numFmtId="0" fontId="4" fillId="11" borderId="6" xfId="0" applyFont="1" applyFill="1" applyBorder="1" applyAlignment="1">
      <alignment horizontal="left"/>
    </xf>
    <xf numFmtId="0" fontId="4" fillId="11" borderId="60" xfId="0" applyFont="1" applyFill="1" applyBorder="1" applyAlignment="1">
      <alignment horizontal="left"/>
    </xf>
    <xf numFmtId="0" fontId="4" fillId="11" borderId="45" xfId="0" applyFont="1" applyFill="1" applyBorder="1" applyAlignment="1">
      <alignment horizontal="left"/>
    </xf>
    <xf numFmtId="0" fontId="16" fillId="11" borderId="21" xfId="0" applyFont="1" applyFill="1" applyBorder="1" applyAlignment="1">
      <alignment horizontal="center" vertical="center"/>
    </xf>
    <xf numFmtId="0" fontId="16" fillId="11" borderId="2" xfId="0" applyFont="1" applyFill="1" applyBorder="1" applyAlignment="1">
      <alignment horizontal="center" vertical="center"/>
    </xf>
    <xf numFmtId="0" fontId="16" fillId="11" borderId="3" xfId="0" applyFont="1" applyFill="1" applyBorder="1" applyAlignment="1">
      <alignment horizontal="center" vertical="center"/>
    </xf>
    <xf numFmtId="0" fontId="17" fillId="11" borderId="22" xfId="0" applyFont="1" applyFill="1" applyBorder="1" applyAlignment="1">
      <alignment horizontal="center" vertical="center"/>
    </xf>
    <xf numFmtId="0" fontId="17" fillId="11" borderId="23" xfId="0" applyFont="1" applyFill="1" applyBorder="1" applyAlignment="1">
      <alignment horizontal="center" vertical="center"/>
    </xf>
    <xf numFmtId="0" fontId="17" fillId="11" borderId="37" xfId="0" applyFont="1" applyFill="1" applyBorder="1" applyAlignment="1">
      <alignment horizontal="center" vertical="center"/>
    </xf>
    <xf numFmtId="0" fontId="17" fillId="11" borderId="24" xfId="0" applyFont="1" applyFill="1" applyBorder="1" applyAlignment="1">
      <alignment horizontal="center" vertical="center"/>
    </xf>
  </cellXfs>
  <cellStyles count="3">
    <cellStyle name="Comma" xfId="1" builtinId="3"/>
    <cellStyle name="Normal" xfId="0" builtinId="0"/>
    <cellStyle name="Normal 2 3" xfId="2" xr:uid="{F7250C73-460A-4671-AD50-DC0CAF2981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revisionHeaders" Target="revisions/revisionHeader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usernames" Target="revisions/userNames.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revisions/_rels/revisionHeaders.xml.rels><?xml version="1.0" encoding="UTF-8" standalone="yes"?>
<Relationships xmlns="http://schemas.openxmlformats.org/package/2006/relationships"><Relationship Id="rId78" Type="http://schemas.openxmlformats.org/officeDocument/2006/relationships/revisionLog" Target="revisionLog3.xml"/><Relationship Id="rId77"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98A1AB0B-D204-4356-BE5B-FABEA1E7EAAD}" diskRevisions="1" revisionId="805" version="2">
  <header guid="{1A8716B0-0CFB-43C0-91B7-9715C583B2A9}" dateTime="2026-04-30T12:35:48" maxSheetId="7" userName="BowenR003" r:id="rId77" minRId="801">
    <sheetIdMap count="6">
      <sheetId val="1"/>
      <sheetId val="3"/>
      <sheetId val="2"/>
      <sheetId val="4"/>
      <sheetId val="5"/>
      <sheetId val="6"/>
    </sheetIdMap>
  </header>
  <header guid="{98A1AB0B-D204-4356-BE5B-FABEA1E7EAAD}" dateTime="2026-05-28T08:23:04" maxSheetId="7" userName="BellM" r:id="rId78">
    <sheetIdMap count="6">
      <sheetId val="1"/>
      <sheetId val="3"/>
      <sheetId val="2"/>
      <sheetId val="4"/>
      <sheetId val="5"/>
      <sheetId val="6"/>
    </sheetIdMap>
  </header>
</header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1" sId="2">
    <oc r="E53" t="inlineStr">
      <is>
        <t>Bouygues, Kier, Morgan Sindall, Vinci, Wilmott Dixon</t>
      </is>
    </oc>
    <nc r="E53" t="inlineStr">
      <is>
        <t>REDACTED</t>
      </is>
    </nc>
  </rcc>
  <rdn rId="0" localSheetId="1" customView="1" name="Z_FE056391_EC75_4D93_88A8_0711926BDBE5_.wvu.Rows" hidden="1" oldHidden="1">
    <formula>'Project Information'!$45:$46</formula>
  </rdn>
  <rdn rId="0" localSheetId="2" customView="1" name="Z_FE056391_EC75_4D93_88A8_0711926BDBE5_.wvu.Cols" hidden="1" oldHidden="1">
    <formula>'Contractual  and Procurement '!$M:$M</formula>
  </rdn>
  <rcv guid="{FE056391-EC75-4D93-88A8-0711926BDBE5}"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9F4C13BC_80F8_4C9E_9143_2A51FA31200F_.wvu.Rows" hidden="1" oldHidden="1">
    <formula>'Project Information'!$45:$46</formula>
  </rdn>
  <rdn rId="0" localSheetId="2" customView="1" name="Z_9F4C13BC_80F8_4C9E_9143_2A51FA31200F_.wvu.Cols" hidden="1" oldHidden="1">
    <formula>'Contractual  and Procurement '!$M:$M</formula>
  </rdn>
  <rcv guid="{9F4C13BC-80F8-4C9E-9143-2A51FA31200F}"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5" Type="http://schemas.openxmlformats.org/officeDocument/2006/relationships/printerSettings" Target="../printerSettings/printerSettings16.bin"/><Relationship Id="rId4" Type="http://schemas.openxmlformats.org/officeDocument/2006/relationships/printerSettings" Target="../printerSettings/printerSettings15.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7.bin"/><Relationship Id="rId3" Type="http://schemas.openxmlformats.org/officeDocument/2006/relationships/printerSettings" Target="../printerSettings/printerSettings22.bin"/><Relationship Id="rId7" Type="http://schemas.openxmlformats.org/officeDocument/2006/relationships/printerSettings" Target="../printerSettings/printerSettings26.bin"/><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 Id="rId6" Type="http://schemas.openxmlformats.org/officeDocument/2006/relationships/printerSettings" Target="../printerSettings/printerSettings25.bin"/><Relationship Id="rId11" Type="http://schemas.openxmlformats.org/officeDocument/2006/relationships/printerSettings" Target="../printerSettings/printerSettings30.bin"/><Relationship Id="rId5" Type="http://schemas.openxmlformats.org/officeDocument/2006/relationships/printerSettings" Target="../printerSettings/printerSettings24.bin"/><Relationship Id="rId10" Type="http://schemas.openxmlformats.org/officeDocument/2006/relationships/printerSettings" Target="../printerSettings/printerSettings29.bin"/><Relationship Id="rId4" Type="http://schemas.openxmlformats.org/officeDocument/2006/relationships/printerSettings" Target="../printerSettings/printerSettings23.bin"/><Relationship Id="rId9" Type="http://schemas.openxmlformats.org/officeDocument/2006/relationships/printerSettings" Target="../printerSettings/printerSettings28.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38.bin"/><Relationship Id="rId3" Type="http://schemas.openxmlformats.org/officeDocument/2006/relationships/printerSettings" Target="../printerSettings/printerSettings33.bin"/><Relationship Id="rId7" Type="http://schemas.openxmlformats.org/officeDocument/2006/relationships/printerSettings" Target="../printerSettings/printerSettings37.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 Id="rId6" Type="http://schemas.openxmlformats.org/officeDocument/2006/relationships/printerSettings" Target="../printerSettings/printerSettings36.bin"/><Relationship Id="rId5" Type="http://schemas.openxmlformats.org/officeDocument/2006/relationships/printerSettings" Target="../printerSettings/printerSettings35.bin"/><Relationship Id="rId4" Type="http://schemas.openxmlformats.org/officeDocument/2006/relationships/printerSettings" Target="../printerSettings/printerSettings34.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46.bin"/><Relationship Id="rId3" Type="http://schemas.openxmlformats.org/officeDocument/2006/relationships/printerSettings" Target="../printerSettings/printerSettings41.bin"/><Relationship Id="rId7" Type="http://schemas.openxmlformats.org/officeDocument/2006/relationships/printerSettings" Target="../printerSettings/printerSettings45.bin"/><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 Id="rId6" Type="http://schemas.openxmlformats.org/officeDocument/2006/relationships/printerSettings" Target="../printerSettings/printerSettings44.bin"/><Relationship Id="rId5" Type="http://schemas.openxmlformats.org/officeDocument/2006/relationships/printerSettings" Target="../printerSettings/printerSettings43.bin"/><Relationship Id="rId4" Type="http://schemas.openxmlformats.org/officeDocument/2006/relationships/printerSettings" Target="../printerSettings/printerSettings42.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54.bin"/><Relationship Id="rId3" Type="http://schemas.openxmlformats.org/officeDocument/2006/relationships/printerSettings" Target="../printerSettings/printerSettings49.bin"/><Relationship Id="rId7" Type="http://schemas.openxmlformats.org/officeDocument/2006/relationships/printerSettings" Target="../printerSettings/printerSettings53.bin"/><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 Id="rId6" Type="http://schemas.openxmlformats.org/officeDocument/2006/relationships/printerSettings" Target="../printerSettings/printerSettings52.bin"/><Relationship Id="rId5" Type="http://schemas.openxmlformats.org/officeDocument/2006/relationships/printerSettings" Target="../printerSettings/printerSettings51.bin"/><Relationship Id="rId4"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54"/>
  <sheetViews>
    <sheetView tabSelected="1" topLeftCell="A11" workbookViewId="0">
      <selection activeCell="H20" sqref="H20"/>
    </sheetView>
  </sheetViews>
  <sheetFormatPr defaultRowHeight="15.5" x14ac:dyDescent="0.35"/>
  <cols>
    <col min="1" max="1" width="3.07421875" customWidth="1"/>
    <col min="2" max="2" width="21.4609375" customWidth="1"/>
    <col min="3" max="3" width="17.4609375" customWidth="1"/>
    <col min="4" max="4" width="15.07421875" customWidth="1"/>
    <col min="5" max="5" width="10.07421875" customWidth="1"/>
    <col min="6" max="6" width="11.07421875" customWidth="1"/>
    <col min="8" max="8" width="14.07421875" bestFit="1" customWidth="1"/>
    <col min="10" max="10" width="15.07421875" bestFit="1" customWidth="1"/>
  </cols>
  <sheetData>
    <row r="1" spans="2:10" ht="18" x14ac:dyDescent="0.35">
      <c r="B1" s="159" t="s">
        <v>190</v>
      </c>
      <c r="C1" s="160"/>
      <c r="D1" s="160"/>
      <c r="E1" s="160"/>
      <c r="F1" s="161"/>
    </row>
    <row r="2" spans="2:10" ht="21" customHeight="1" thickBot="1" x14ac:dyDescent="0.4">
      <c r="B2" s="156" t="s">
        <v>197</v>
      </c>
      <c r="C2" s="157"/>
      <c r="D2" s="157"/>
      <c r="E2" s="157"/>
      <c r="F2" s="158"/>
    </row>
    <row r="3" spans="2:10" x14ac:dyDescent="0.35">
      <c r="C3" s="1" t="s">
        <v>198</v>
      </c>
      <c r="D3" s="125">
        <v>46015</v>
      </c>
      <c r="E3" s="17"/>
    </row>
    <row r="4" spans="2:10" x14ac:dyDescent="0.35">
      <c r="D4" s="1"/>
    </row>
    <row r="5" spans="2:10" x14ac:dyDescent="0.35">
      <c r="B5" s="201" t="s">
        <v>0</v>
      </c>
      <c r="C5" s="201"/>
      <c r="D5" s="201"/>
      <c r="E5" s="201"/>
      <c r="F5" s="201"/>
    </row>
    <row r="6" spans="2:10" ht="16" thickBot="1" x14ac:dyDescent="0.4"/>
    <row r="7" spans="2:10" ht="42.75" customHeight="1" thickBot="1" x14ac:dyDescent="0.4">
      <c r="B7" s="36" t="s">
        <v>1</v>
      </c>
      <c r="C7" s="199" t="s">
        <v>192</v>
      </c>
      <c r="D7" s="199"/>
      <c r="E7" s="199"/>
      <c r="F7" s="200"/>
    </row>
    <row r="8" spans="2:10" ht="24.75" customHeight="1" x14ac:dyDescent="0.35">
      <c r="B8" s="165" t="s">
        <v>142</v>
      </c>
      <c r="C8" s="108" t="s">
        <v>143</v>
      </c>
      <c r="D8" s="109" t="s">
        <v>2</v>
      </c>
      <c r="E8" s="202" t="s">
        <v>3</v>
      </c>
      <c r="F8" s="203"/>
    </row>
    <row r="9" spans="2:10" ht="24.75" customHeight="1" thickBot="1" x14ac:dyDescent="0.4">
      <c r="B9" s="166"/>
      <c r="C9" s="126">
        <f>D9+E9</f>
        <v>77500000</v>
      </c>
      <c r="D9" s="131">
        <f>Finance!K6</f>
        <v>25805843</v>
      </c>
      <c r="E9" s="204">
        <f>Finance!K5</f>
        <v>51694157</v>
      </c>
      <c r="F9" s="205"/>
      <c r="H9" s="129"/>
      <c r="I9" s="129"/>
      <c r="J9" s="129"/>
    </row>
    <row r="10" spans="2:10" ht="30.25" customHeight="1" thickBot="1" x14ac:dyDescent="0.4">
      <c r="B10" s="36" t="s">
        <v>5</v>
      </c>
      <c r="C10" s="199" t="s">
        <v>204</v>
      </c>
      <c r="D10" s="199"/>
      <c r="E10" s="199"/>
      <c r="F10" s="200"/>
    </row>
    <row r="11" spans="2:10" ht="31.5" customHeight="1" thickBot="1" x14ac:dyDescent="0.4">
      <c r="B11" s="36" t="s">
        <v>6</v>
      </c>
      <c r="C11" s="106" t="s">
        <v>7</v>
      </c>
      <c r="D11" s="107" t="s">
        <v>8</v>
      </c>
      <c r="E11" s="135" t="s">
        <v>9</v>
      </c>
      <c r="F11" s="136" t="s">
        <v>10</v>
      </c>
      <c r="J11" s="130"/>
    </row>
    <row r="12" spans="2:10" ht="31.5" customHeight="1" x14ac:dyDescent="0.35">
      <c r="B12" s="165" t="s">
        <v>11</v>
      </c>
      <c r="C12" s="167" t="s">
        <v>12</v>
      </c>
      <c r="D12" s="168"/>
      <c r="E12" s="169" t="s">
        <v>13</v>
      </c>
      <c r="F12" s="170"/>
    </row>
    <row r="13" spans="2:10" ht="27.25" customHeight="1" thickBot="1" x14ac:dyDescent="0.4">
      <c r="B13" s="166"/>
      <c r="C13" s="171" t="s">
        <v>14</v>
      </c>
      <c r="D13" s="172"/>
      <c r="E13" s="173" t="s">
        <v>15</v>
      </c>
      <c r="F13" s="174"/>
    </row>
    <row r="14" spans="2:10" ht="27.25" customHeight="1" thickBot="1" x14ac:dyDescent="0.4">
      <c r="B14" s="76"/>
      <c r="C14" s="74"/>
      <c r="D14" s="74"/>
      <c r="E14" s="74"/>
      <c r="F14" s="75"/>
    </row>
    <row r="15" spans="2:10" ht="17.25" customHeight="1" x14ac:dyDescent="0.35">
      <c r="B15" s="206" t="s">
        <v>140</v>
      </c>
      <c r="C15" s="207"/>
      <c r="D15" s="207"/>
      <c r="E15" s="207"/>
      <c r="F15" s="208"/>
    </row>
    <row r="16" spans="2:10" ht="15" customHeight="1" x14ac:dyDescent="0.35">
      <c r="B16" s="175" t="s">
        <v>16</v>
      </c>
      <c r="C16" s="121" t="s">
        <v>17</v>
      </c>
      <c r="D16" s="25" t="s">
        <v>18</v>
      </c>
      <c r="E16" s="176" t="s">
        <v>19</v>
      </c>
      <c r="F16" s="177"/>
    </row>
    <row r="17" spans="2:6" ht="15" customHeight="1" x14ac:dyDescent="0.35">
      <c r="B17" s="175"/>
      <c r="C17" s="138" t="s">
        <v>20</v>
      </c>
      <c r="D17" s="137" t="s">
        <v>21</v>
      </c>
      <c r="E17" s="178" t="s">
        <v>22</v>
      </c>
      <c r="F17" s="179"/>
    </row>
    <row r="18" spans="2:6" x14ac:dyDescent="0.35">
      <c r="B18" s="175"/>
      <c r="C18" s="24" t="s">
        <v>23</v>
      </c>
      <c r="D18" s="25" t="s">
        <v>24</v>
      </c>
      <c r="E18" s="178" t="s">
        <v>25</v>
      </c>
      <c r="F18" s="179"/>
    </row>
    <row r="19" spans="2:6" ht="48.25" customHeight="1" x14ac:dyDescent="0.35">
      <c r="B19" s="77" t="s">
        <v>26</v>
      </c>
      <c r="C19" s="178" t="s">
        <v>205</v>
      </c>
      <c r="D19" s="178"/>
      <c r="E19" s="178"/>
      <c r="F19" s="179"/>
    </row>
    <row r="20" spans="2:6" ht="48.25" customHeight="1" x14ac:dyDescent="0.35">
      <c r="B20" s="77" t="s">
        <v>27</v>
      </c>
      <c r="C20" s="127">
        <v>46248</v>
      </c>
      <c r="D20" s="105" t="s">
        <v>147</v>
      </c>
      <c r="E20" s="215">
        <v>47633</v>
      </c>
      <c r="F20" s="181"/>
    </row>
    <row r="21" spans="2:6" ht="48.25" customHeight="1" thickBot="1" x14ac:dyDescent="0.4">
      <c r="B21" s="78" t="s">
        <v>105</v>
      </c>
      <c r="C21" s="209"/>
      <c r="D21" s="194"/>
      <c r="E21" s="194"/>
      <c r="F21" s="195"/>
    </row>
    <row r="22" spans="2:6" ht="22.5" customHeight="1" thickBot="1" x14ac:dyDescent="0.4">
      <c r="B22" s="210"/>
      <c r="C22" s="211"/>
      <c r="D22" s="211"/>
      <c r="E22" s="211"/>
      <c r="F22" s="212"/>
    </row>
    <row r="23" spans="2:6" ht="17.25" customHeight="1" x14ac:dyDescent="0.35">
      <c r="B23" s="206" t="s">
        <v>141</v>
      </c>
      <c r="C23" s="207"/>
      <c r="D23" s="207"/>
      <c r="E23" s="207"/>
      <c r="F23" s="208"/>
    </row>
    <row r="24" spans="2:6" ht="35.25" customHeight="1" x14ac:dyDescent="0.35">
      <c r="B24" s="82" t="s">
        <v>148</v>
      </c>
      <c r="C24" s="213" t="s">
        <v>193</v>
      </c>
      <c r="D24" s="213"/>
      <c r="E24" s="213"/>
      <c r="F24" s="214"/>
    </row>
    <row r="25" spans="2:6" ht="28" customHeight="1" x14ac:dyDescent="0.35">
      <c r="B25" s="77" t="s">
        <v>27</v>
      </c>
      <c r="C25" s="26" t="s">
        <v>193</v>
      </c>
      <c r="D25" s="104" t="s">
        <v>28</v>
      </c>
      <c r="E25" s="180" t="s">
        <v>193</v>
      </c>
      <c r="F25" s="181"/>
    </row>
    <row r="26" spans="2:6" ht="30.75" customHeight="1" thickBot="1" x14ac:dyDescent="0.4">
      <c r="B26" s="78" t="s">
        <v>144</v>
      </c>
      <c r="C26" s="194" t="s">
        <v>193</v>
      </c>
      <c r="D26" s="194"/>
      <c r="E26" s="194"/>
      <c r="F26" s="195"/>
    </row>
    <row r="29" spans="2:6" ht="16" thickBot="1" x14ac:dyDescent="0.4"/>
    <row r="30" spans="2:6" ht="36.75" customHeight="1" thickBot="1" x14ac:dyDescent="0.4">
      <c r="B30" s="182" t="s">
        <v>106</v>
      </c>
      <c r="C30" s="183"/>
      <c r="D30" s="183"/>
      <c r="E30" s="183"/>
      <c r="F30" s="184"/>
    </row>
    <row r="31" spans="2:6" ht="19.5" customHeight="1" thickBot="1" x14ac:dyDescent="0.4">
      <c r="B31" s="196" t="s">
        <v>139</v>
      </c>
      <c r="C31" s="197"/>
      <c r="D31" s="197"/>
      <c r="E31" s="197"/>
      <c r="F31" s="198"/>
    </row>
    <row r="32" spans="2:6" x14ac:dyDescent="0.35">
      <c r="B32" s="185" t="s">
        <v>212</v>
      </c>
      <c r="C32" s="186"/>
      <c r="D32" s="186"/>
      <c r="E32" s="186"/>
      <c r="F32" s="187"/>
    </row>
    <row r="33" spans="2:6" x14ac:dyDescent="0.35">
      <c r="B33" s="188"/>
      <c r="C33" s="189"/>
      <c r="D33" s="189"/>
      <c r="E33" s="189"/>
      <c r="F33" s="190"/>
    </row>
    <row r="34" spans="2:6" x14ac:dyDescent="0.35">
      <c r="B34" s="188"/>
      <c r="C34" s="189"/>
      <c r="D34" s="189"/>
      <c r="E34" s="189"/>
      <c r="F34" s="190"/>
    </row>
    <row r="35" spans="2:6" ht="99.25" customHeight="1" thickBot="1" x14ac:dyDescent="0.4">
      <c r="B35" s="191"/>
      <c r="C35" s="192"/>
      <c r="D35" s="192"/>
      <c r="E35" s="192"/>
      <c r="F35" s="193"/>
    </row>
    <row r="36" spans="2:6" ht="30.75" customHeight="1" thickBot="1" x14ac:dyDescent="0.4">
      <c r="B36" s="37"/>
      <c r="C36" s="37"/>
      <c r="D36" s="37"/>
      <c r="E36" s="37"/>
      <c r="F36" s="37"/>
    </row>
    <row r="37" spans="2:6" ht="21.75" customHeight="1" thickBot="1" x14ac:dyDescent="0.4">
      <c r="B37" s="162" t="s">
        <v>145</v>
      </c>
      <c r="C37" s="163"/>
      <c r="D37" s="163"/>
      <c r="E37" s="163"/>
      <c r="F37" s="164"/>
    </row>
    <row r="38" spans="2:6" ht="24.75" customHeight="1" thickBot="1" x14ac:dyDescent="0.4">
      <c r="B38" s="16"/>
      <c r="C38" s="40"/>
      <c r="D38" s="40"/>
      <c r="E38" s="40"/>
      <c r="F38" s="16"/>
    </row>
    <row r="39" spans="2:6" ht="26.25" customHeight="1" thickBot="1" x14ac:dyDescent="0.4">
      <c r="B39" s="5" t="s">
        <v>111</v>
      </c>
      <c r="C39" s="222" t="s">
        <v>217</v>
      </c>
      <c r="D39" s="223"/>
      <c r="E39" s="224"/>
    </row>
    <row r="40" spans="2:6" ht="18" customHeight="1" thickBot="1" x14ac:dyDescent="0.4">
      <c r="B40" s="5"/>
      <c r="C40" s="16"/>
      <c r="D40" s="16"/>
      <c r="E40" s="16"/>
    </row>
    <row r="41" spans="2:6" ht="15.75" customHeight="1" x14ac:dyDescent="0.35">
      <c r="B41" s="30" t="s">
        <v>113</v>
      </c>
      <c r="C41" s="234" t="s">
        <v>215</v>
      </c>
      <c r="D41" s="235"/>
      <c r="E41" s="236"/>
    </row>
    <row r="42" spans="2:6" ht="13.5" customHeight="1" thickBot="1" x14ac:dyDescent="0.4">
      <c r="B42" s="16"/>
      <c r="C42" s="237"/>
      <c r="D42" s="238"/>
      <c r="E42" s="239"/>
    </row>
    <row r="43" spans="2:6" ht="23.25" customHeight="1" thickBot="1" x14ac:dyDescent="0.4">
      <c r="C43" s="5"/>
    </row>
    <row r="44" spans="2:6" ht="14.25" customHeight="1" x14ac:dyDescent="0.35">
      <c r="B44" s="5" t="s">
        <v>112</v>
      </c>
      <c r="C44" s="225">
        <v>46030</v>
      </c>
      <c r="D44" s="226"/>
      <c r="E44" s="227"/>
    </row>
    <row r="45" spans="2:6" ht="15" hidden="1" customHeight="1" x14ac:dyDescent="0.35">
      <c r="B45" s="5"/>
      <c r="C45" s="228"/>
      <c r="D45" s="229"/>
      <c r="E45" s="230"/>
    </row>
    <row r="46" spans="2:6" ht="15" hidden="1" customHeight="1" x14ac:dyDescent="0.35">
      <c r="B46" s="5" t="s">
        <v>98</v>
      </c>
      <c r="C46" s="228"/>
      <c r="D46" s="229"/>
      <c r="E46" s="230"/>
    </row>
    <row r="47" spans="2:6" ht="14.25" customHeight="1" thickBot="1" x14ac:dyDescent="0.4">
      <c r="B47" s="5"/>
      <c r="C47" s="231"/>
      <c r="D47" s="232"/>
      <c r="E47" s="233"/>
    </row>
    <row r="48" spans="2:6" ht="2.25" customHeight="1" x14ac:dyDescent="0.35">
      <c r="B48" s="5"/>
    </row>
    <row r="50" spans="2:6" ht="16" thickBot="1" x14ac:dyDescent="0.4">
      <c r="B50" s="7"/>
    </row>
    <row r="51" spans="2:6" ht="16" thickBot="1" x14ac:dyDescent="0.4">
      <c r="B51" s="220" t="s">
        <v>99</v>
      </c>
      <c r="C51" s="221"/>
      <c r="D51" s="216" t="s">
        <v>100</v>
      </c>
      <c r="E51" s="216"/>
      <c r="F51" s="110" t="s">
        <v>101</v>
      </c>
    </row>
    <row r="52" spans="2:6" ht="41.25" customHeight="1" thickBot="1" x14ac:dyDescent="0.4">
      <c r="B52" s="218" t="s">
        <v>123</v>
      </c>
      <c r="C52" s="219"/>
      <c r="D52" s="217"/>
      <c r="E52" s="217"/>
      <c r="F52" s="38"/>
    </row>
    <row r="53" spans="2:6" ht="15.75" customHeight="1" x14ac:dyDescent="0.35"/>
    <row r="54" spans="2:6" ht="25.5" customHeight="1" x14ac:dyDescent="0.35"/>
  </sheetData>
  <customSheetViews>
    <customSheetView guid="{9F4C13BC-80F8-4C9E-9143-2A51FA31200F}" fitToPage="1" hiddenRows="1" topLeftCell="A11">
      <selection activeCell="H20" sqref="H20"/>
      <pageMargins left="0.24" right="0.24" top="0.46" bottom="0.48" header="0.3" footer="0.3"/>
      <pageSetup paperSize="9" scale="66" orientation="portrait" horizontalDpi="300" verticalDpi="300" r:id="rId1"/>
    </customSheetView>
    <customSheetView guid="{FE056391-EC75-4D93-88A8-0711926BDBE5}" fitToPage="1" hiddenRows="1" topLeftCell="A37">
      <selection activeCell="G41" sqref="G41"/>
      <pageMargins left="0.24" right="0.24" top="0.46" bottom="0.48" header="0.3" footer="0.3"/>
      <pageSetup paperSize="9" scale="66" orientation="portrait" horizontalDpi="300" verticalDpi="300" r:id="rId2"/>
    </customSheetView>
    <customSheetView guid="{77C6DE78-0B6C-4053-BF15-4A0032A5F2BC}" fitToPage="1" hiddenRows="1" topLeftCell="A35">
      <selection activeCell="G9" sqref="G9"/>
      <pageMargins left="0.24" right="0.24" top="0.46" bottom="0.48" header="0.3" footer="0.3"/>
      <pageSetup paperSize="9" scale="66" orientation="portrait" horizontalDpi="300" verticalDpi="300" r:id="rId3"/>
    </customSheetView>
    <customSheetView guid="{C7FB4AB2-D74B-468D-A05F-61D9D276833F}" hiddenRows="1" topLeftCell="A40">
      <selection activeCell="J8" sqref="J8"/>
      <pageMargins left="0.24" right="0.24" top="0.46" bottom="0.48" header="0.3" footer="0.3"/>
      <pageSetup paperSize="9" orientation="portrait" horizontalDpi="300" verticalDpi="300" r:id="rId4"/>
    </customSheetView>
    <customSheetView guid="{1C5E41BF-30B7-4024-8BF3-B3306D754C79}" hiddenRows="1" topLeftCell="A19">
      <selection activeCell="I44" sqref="I44"/>
      <pageMargins left="0.24" right="0.24" top="0.46" bottom="0.48" header="0.3" footer="0.3"/>
      <pageSetup paperSize="9" orientation="portrait" horizontalDpi="300" verticalDpi="300" r:id="rId5"/>
    </customSheetView>
    <customSheetView guid="{59432988-6F7F-4767-92AC-0C14F4593917}" hiddenRows="1" topLeftCell="A40">
      <selection activeCell="J8" sqref="J8"/>
      <pageMargins left="0.24" right="0.24" top="0.46" bottom="0.48" header="0.3" footer="0.3"/>
      <pageSetup paperSize="9" orientation="portrait" horizontalDpi="300" verticalDpi="300" r:id="rId6"/>
    </customSheetView>
    <customSheetView guid="{CE6B616E-BD1C-4A17-96BF-9CB319686124}" showPageBreaks="1" fitToPage="1" hiddenRows="1">
      <selection activeCell="D3" sqref="D3"/>
      <pageMargins left="0.24" right="0.24" top="0.46" bottom="0.48" header="0.3" footer="0.3"/>
      <pageSetup paperSize="9" scale="66" orientation="portrait" horizontalDpi="300" verticalDpi="300" r:id="rId7"/>
    </customSheetView>
    <customSheetView guid="{BC8659E1-9DD3-4760-8ED3-34A98D95572A}" showPageBreaks="1" fitToPage="1" hiddenRows="1">
      <selection activeCell="E9" sqref="E9:F9"/>
      <pageMargins left="0.24" right="0.24" top="0.46" bottom="0.48" header="0.3" footer="0.3"/>
      <pageSetup paperSize="9" scale="66" orientation="portrait" horizontalDpi="300" verticalDpi="300" r:id="rId8"/>
    </customSheetView>
    <customSheetView guid="{DE76CFDF-B00D-47DB-844F-40C4E1F44465}" fitToPage="1" hiddenRows="1" topLeftCell="A29">
      <selection activeCell="C41" sqref="C41:E42"/>
      <pageMargins left="0.24" right="0.24" top="0.46" bottom="0.48" header="0.3" footer="0.3"/>
      <pageSetup paperSize="9" scale="66" orientation="portrait" horizontalDpi="300" verticalDpi="300" r:id="rId9"/>
    </customSheetView>
    <customSheetView guid="{79238706-CF7E-463A-BDFC-E58AF4FCC5E2}" fitToPage="1" hiddenRows="1" topLeftCell="A37">
      <selection activeCell="G41" sqref="G41"/>
      <pageMargins left="0.24" right="0.24" top="0.46" bottom="0.48" header="0.3" footer="0.3"/>
      <pageSetup paperSize="9" scale="66" orientation="portrait" horizontalDpi="300" verticalDpi="300" r:id="rId10"/>
    </customSheetView>
  </customSheetViews>
  <mergeCells count="37">
    <mergeCell ref="D51:E51"/>
    <mergeCell ref="D52:E52"/>
    <mergeCell ref="B52:C52"/>
    <mergeCell ref="B51:C51"/>
    <mergeCell ref="C39:E39"/>
    <mergeCell ref="C44:E47"/>
    <mergeCell ref="C41:E42"/>
    <mergeCell ref="C26:F26"/>
    <mergeCell ref="B31:F31"/>
    <mergeCell ref="C10:F10"/>
    <mergeCell ref="B5:F5"/>
    <mergeCell ref="C7:F7"/>
    <mergeCell ref="B8:B9"/>
    <mergeCell ref="E8:F8"/>
    <mergeCell ref="E9:F9"/>
    <mergeCell ref="B15:F15"/>
    <mergeCell ref="B23:F23"/>
    <mergeCell ref="C21:F21"/>
    <mergeCell ref="B22:F22"/>
    <mergeCell ref="C24:F24"/>
    <mergeCell ref="E20:F20"/>
    <mergeCell ref="B2:F2"/>
    <mergeCell ref="B1:F1"/>
    <mergeCell ref="B37:F37"/>
    <mergeCell ref="B12:B13"/>
    <mergeCell ref="C12:D12"/>
    <mergeCell ref="E12:F12"/>
    <mergeCell ref="C13:D13"/>
    <mergeCell ref="E13:F13"/>
    <mergeCell ref="B16:B18"/>
    <mergeCell ref="E16:F16"/>
    <mergeCell ref="E17:F17"/>
    <mergeCell ref="E18:F18"/>
    <mergeCell ref="C19:F19"/>
    <mergeCell ref="E25:F25"/>
    <mergeCell ref="B30:F30"/>
    <mergeCell ref="B32:F35"/>
  </mergeCells>
  <pageMargins left="0.24" right="0.24" top="0.46" bottom="0.48" header="0.3" footer="0.3"/>
  <pageSetup paperSize="9" scale="66" orientation="portrait" horizontalDpi="300" verticalDpi="30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R46"/>
  <sheetViews>
    <sheetView topLeftCell="A29" workbookViewId="0">
      <selection activeCell="D33" sqref="D33"/>
    </sheetView>
  </sheetViews>
  <sheetFormatPr defaultRowHeight="15.5" x14ac:dyDescent="0.35"/>
  <cols>
    <col min="1" max="1" width="6.07421875" customWidth="1"/>
    <col min="2" max="2" width="15.07421875" customWidth="1"/>
    <col min="3" max="6" width="9.84375" customWidth="1"/>
    <col min="7" max="7" width="9.4609375" bestFit="1" customWidth="1"/>
    <col min="8" max="9" width="12.07421875" customWidth="1"/>
    <col min="10" max="10" width="13.07421875" customWidth="1"/>
    <col min="11" max="11" width="9.765625" bestFit="1" customWidth="1"/>
    <col min="13" max="13" width="12.69140625" bestFit="1" customWidth="1"/>
  </cols>
  <sheetData>
    <row r="1" spans="2:18" ht="24.75" customHeight="1" thickBot="1" x14ac:dyDescent="0.55000000000000004">
      <c r="B1" s="247" t="s">
        <v>121</v>
      </c>
      <c r="C1" s="248"/>
      <c r="D1" s="248"/>
      <c r="E1" s="248"/>
      <c r="F1" s="248"/>
      <c r="G1" s="248"/>
      <c r="H1" s="248"/>
      <c r="I1" s="248"/>
      <c r="J1" s="248"/>
      <c r="K1" s="249"/>
    </row>
    <row r="2" spans="2:18" ht="16" thickBot="1" x14ac:dyDescent="0.4"/>
    <row r="3" spans="2:18" ht="16" thickBot="1" x14ac:dyDescent="0.4">
      <c r="B3" s="254" t="s">
        <v>182</v>
      </c>
      <c r="C3" s="255"/>
      <c r="D3" s="255"/>
      <c r="E3" s="255"/>
      <c r="F3" s="255"/>
      <c r="G3" s="255"/>
      <c r="H3" s="255"/>
      <c r="I3" s="255"/>
      <c r="J3" s="255"/>
      <c r="K3" s="256"/>
    </row>
    <row r="4" spans="2:18" x14ac:dyDescent="0.35">
      <c r="B4" s="51"/>
      <c r="C4" s="80" t="s">
        <v>206</v>
      </c>
      <c r="D4" s="80" t="s">
        <v>199</v>
      </c>
      <c r="E4" s="80" t="s">
        <v>200</v>
      </c>
      <c r="F4" s="80" t="s">
        <v>203</v>
      </c>
      <c r="G4" s="80" t="s">
        <v>201</v>
      </c>
      <c r="H4" s="80" t="s">
        <v>202</v>
      </c>
      <c r="I4" s="80" t="s">
        <v>207</v>
      </c>
      <c r="J4" s="80" t="s">
        <v>208</v>
      </c>
      <c r="K4" s="81" t="s">
        <v>60</v>
      </c>
    </row>
    <row r="5" spans="2:18" ht="39" customHeight="1" x14ac:dyDescent="0.35">
      <c r="B5" s="50" t="s">
        <v>120</v>
      </c>
      <c r="C5" s="147">
        <v>0</v>
      </c>
      <c r="D5" s="147">
        <v>0</v>
      </c>
      <c r="E5" s="147">
        <v>0</v>
      </c>
      <c r="F5" s="147">
        <v>8777354</v>
      </c>
      <c r="G5" s="147">
        <v>18877136</v>
      </c>
      <c r="H5" s="147">
        <v>15550914</v>
      </c>
      <c r="I5" s="147">
        <v>6312421</v>
      </c>
      <c r="J5" s="132">
        <v>2176332</v>
      </c>
      <c r="K5" s="133">
        <f>SUM(C5:J5)</f>
        <v>51694157</v>
      </c>
      <c r="M5" s="142"/>
    </row>
    <row r="6" spans="2:18" ht="41.5" customHeight="1" x14ac:dyDescent="0.35">
      <c r="B6" s="50" t="s">
        <v>119</v>
      </c>
      <c r="C6" s="147">
        <v>24040</v>
      </c>
      <c r="D6" s="147">
        <v>33813</v>
      </c>
      <c r="E6" s="147">
        <v>3652535</v>
      </c>
      <c r="F6" s="147">
        <v>1015880</v>
      </c>
      <c r="G6" s="147">
        <v>9149875</v>
      </c>
      <c r="H6" s="147">
        <v>7561780</v>
      </c>
      <c r="I6" s="147">
        <v>3196049</v>
      </c>
      <c r="J6" s="132">
        <v>1171871</v>
      </c>
      <c r="K6" s="133">
        <f>SUM(C6:J6)</f>
        <v>25805843</v>
      </c>
    </row>
    <row r="7" spans="2:18" ht="30.25" customHeight="1" thickBot="1" x14ac:dyDescent="0.4">
      <c r="B7" s="14" t="s">
        <v>61</v>
      </c>
      <c r="C7" s="145">
        <f>SUM(C5:C6)</f>
        <v>24040</v>
      </c>
      <c r="D7" s="145">
        <f t="shared" ref="D7:J7" si="0">SUM(D5:D6)</f>
        <v>33813</v>
      </c>
      <c r="E7" s="145">
        <f t="shared" si="0"/>
        <v>3652535</v>
      </c>
      <c r="F7" s="145">
        <f t="shared" si="0"/>
        <v>9793234</v>
      </c>
      <c r="G7" s="145">
        <f t="shared" si="0"/>
        <v>28027011</v>
      </c>
      <c r="H7" s="145">
        <f t="shared" si="0"/>
        <v>23112694</v>
      </c>
      <c r="I7" s="145">
        <f t="shared" si="0"/>
        <v>9508470</v>
      </c>
      <c r="J7" s="145">
        <f t="shared" si="0"/>
        <v>3348203</v>
      </c>
      <c r="K7" s="146">
        <f>SUM(K5:K6)</f>
        <v>77500000</v>
      </c>
    </row>
    <row r="8" spans="2:18" ht="15" customHeight="1" thickBot="1" x14ac:dyDescent="0.4">
      <c r="B8" s="88"/>
      <c r="C8" s="89"/>
      <c r="D8" s="89"/>
      <c r="E8" s="89"/>
      <c r="F8" s="89"/>
      <c r="G8" s="90"/>
      <c r="H8" s="90"/>
      <c r="I8" s="90"/>
      <c r="J8" s="90"/>
      <c r="K8" s="91"/>
    </row>
    <row r="9" spans="2:18" ht="28.75" customHeight="1" thickBot="1" x14ac:dyDescent="0.4">
      <c r="B9" s="250" t="s">
        <v>62</v>
      </c>
      <c r="C9" s="251"/>
      <c r="D9" s="251"/>
      <c r="E9" s="251"/>
      <c r="F9" s="251"/>
      <c r="G9" s="251"/>
      <c r="H9" s="251"/>
      <c r="I9" s="251"/>
      <c r="J9" s="251"/>
      <c r="K9" s="252"/>
    </row>
    <row r="10" spans="2:18" x14ac:dyDescent="0.35">
      <c r="B10" s="49" t="s">
        <v>63</v>
      </c>
      <c r="C10" s="80" t="s">
        <v>206</v>
      </c>
      <c r="D10" s="80" t="s">
        <v>199</v>
      </c>
      <c r="E10" s="80" t="s">
        <v>200</v>
      </c>
      <c r="F10" s="80" t="s">
        <v>203</v>
      </c>
      <c r="G10" s="80" t="s">
        <v>201</v>
      </c>
      <c r="H10" s="80" t="s">
        <v>202</v>
      </c>
      <c r="I10" s="80" t="s">
        <v>207</v>
      </c>
      <c r="J10" s="80" t="s">
        <v>208</v>
      </c>
      <c r="K10" s="81" t="s">
        <v>60</v>
      </c>
      <c r="N10" s="149"/>
      <c r="O10" s="149"/>
      <c r="P10" s="149"/>
      <c r="Q10" s="149"/>
      <c r="R10" s="149"/>
    </row>
    <row r="11" spans="2:18" ht="20.25" customHeight="1" x14ac:dyDescent="0.35">
      <c r="B11" s="49" t="s">
        <v>64</v>
      </c>
      <c r="C11" s="31"/>
      <c r="D11" s="31"/>
      <c r="E11" s="31">
        <v>0</v>
      </c>
      <c r="F11" s="31">
        <v>2194338.5</v>
      </c>
      <c r="G11" s="31">
        <v>4719283.9238750003</v>
      </c>
      <c r="H11" s="31">
        <v>3887728.4620000003</v>
      </c>
      <c r="I11" s="48">
        <v>1578105.2652365158</v>
      </c>
      <c r="J11" s="31">
        <v>544083.04539145366</v>
      </c>
      <c r="K11" s="133">
        <f>SUM(C11:J11)</f>
        <v>12923539.196502971</v>
      </c>
    </row>
    <row r="12" spans="2:18" ht="26" x14ac:dyDescent="0.35">
      <c r="B12" s="49" t="s">
        <v>65</v>
      </c>
      <c r="C12" s="31"/>
      <c r="D12" s="31"/>
      <c r="E12" s="31">
        <v>0</v>
      </c>
      <c r="F12" s="31">
        <v>2194338.5</v>
      </c>
      <c r="G12" s="31">
        <v>4719283.9238750003</v>
      </c>
      <c r="H12" s="31">
        <v>3887728.4620000003</v>
      </c>
      <c r="I12" s="48">
        <v>1578105.2652365158</v>
      </c>
      <c r="J12" s="31">
        <v>544083.04539145366</v>
      </c>
      <c r="K12" s="133">
        <f>SUM(C12:J12)</f>
        <v>12923539.196502971</v>
      </c>
    </row>
    <row r="13" spans="2:18" ht="26" x14ac:dyDescent="0.35">
      <c r="B13" s="49" t="s">
        <v>66</v>
      </c>
      <c r="C13" s="134"/>
      <c r="D13" s="134"/>
      <c r="E13" s="31">
        <v>0</v>
      </c>
      <c r="F13" s="31">
        <v>2194338.5</v>
      </c>
      <c r="G13" s="31">
        <v>4719283.9238750003</v>
      </c>
      <c r="H13" s="31">
        <v>3887728.4620000003</v>
      </c>
      <c r="I13" s="48">
        <v>1578105.2652365158</v>
      </c>
      <c r="J13" s="31">
        <v>544083.04539145366</v>
      </c>
      <c r="K13" s="133">
        <f>SUM(C13:J13)</f>
        <v>12923539.196502971</v>
      </c>
    </row>
    <row r="14" spans="2:18" ht="26" x14ac:dyDescent="0.35">
      <c r="B14" s="49" t="s">
        <v>67</v>
      </c>
      <c r="C14" s="134"/>
      <c r="D14" s="134"/>
      <c r="E14" s="31">
        <v>0</v>
      </c>
      <c r="F14" s="31">
        <v>2194338.5</v>
      </c>
      <c r="G14" s="31">
        <v>4719283.9238750003</v>
      </c>
      <c r="H14" s="31">
        <v>3887728.4620000003</v>
      </c>
      <c r="I14" s="48">
        <v>1578105.2652365158</v>
      </c>
      <c r="J14" s="31">
        <v>544083.04539145366</v>
      </c>
      <c r="K14" s="133">
        <f>SUM(C14:J14)</f>
        <v>12923539.196502971</v>
      </c>
    </row>
    <row r="15" spans="2:18" ht="15" customHeight="1" x14ac:dyDescent="0.35">
      <c r="B15" s="264" t="s">
        <v>68</v>
      </c>
      <c r="C15" s="266">
        <f t="shared" ref="C15:G15" si="1">SUM(C11:C14)</f>
        <v>0</v>
      </c>
      <c r="D15" s="140">
        <f t="shared" ref="D15:F15" si="2">SUM(D11:D14)</f>
        <v>0</v>
      </c>
      <c r="E15" s="140">
        <f t="shared" si="2"/>
        <v>0</v>
      </c>
      <c r="F15" s="140">
        <f t="shared" si="2"/>
        <v>8777354</v>
      </c>
      <c r="G15" s="262">
        <f t="shared" si="1"/>
        <v>18877135.695500001</v>
      </c>
      <c r="H15" s="262">
        <f>SUM(H11:H14)</f>
        <v>15550913.848000001</v>
      </c>
      <c r="I15" s="262">
        <f>SUM(I11:I14)</f>
        <v>6312421.0609460631</v>
      </c>
      <c r="J15" s="262">
        <f>SUM(J11:J14)</f>
        <v>2176332.1815658147</v>
      </c>
      <c r="K15" s="260">
        <f>SUM(K11:K14)</f>
        <v>51694156.786011882</v>
      </c>
      <c r="M15" s="150"/>
    </row>
    <row r="16" spans="2:18" ht="16" thickBot="1" x14ac:dyDescent="0.4">
      <c r="B16" s="265"/>
      <c r="C16" s="267"/>
      <c r="D16" s="141"/>
      <c r="E16" s="141"/>
      <c r="F16" s="141"/>
      <c r="G16" s="263"/>
      <c r="H16" s="263"/>
      <c r="I16" s="263"/>
      <c r="J16" s="263"/>
      <c r="K16" s="261"/>
    </row>
    <row r="17" spans="2:11" ht="54" customHeight="1" x14ac:dyDescent="0.35">
      <c r="B17" s="240" t="s">
        <v>69</v>
      </c>
      <c r="C17" s="240"/>
      <c r="D17" s="240"/>
      <c r="E17" s="240"/>
      <c r="F17" s="240"/>
      <c r="G17" s="240"/>
      <c r="H17" s="240"/>
      <c r="I17" s="240"/>
      <c r="J17" s="240"/>
      <c r="K17" s="240"/>
    </row>
    <row r="18" spans="2:11" x14ac:dyDescent="0.35">
      <c r="B18" s="3"/>
      <c r="C18" s="3"/>
      <c r="D18" s="3"/>
      <c r="E18" s="3"/>
      <c r="F18" s="3"/>
      <c r="G18" s="3"/>
      <c r="H18" s="3"/>
      <c r="I18" s="3"/>
      <c r="J18" s="3"/>
    </row>
    <row r="19" spans="2:11" x14ac:dyDescent="0.35">
      <c r="B19" s="28" t="s">
        <v>183</v>
      </c>
      <c r="C19" s="27"/>
      <c r="D19" s="27"/>
      <c r="E19" s="27"/>
      <c r="F19" s="27"/>
      <c r="G19" s="27"/>
      <c r="H19" s="27"/>
      <c r="I19" s="27"/>
      <c r="J19" s="27"/>
      <c r="K19" s="28"/>
    </row>
    <row r="20" spans="2:11" x14ac:dyDescent="0.35">
      <c r="B20" s="7"/>
      <c r="K20" s="5"/>
    </row>
    <row r="21" spans="2:11" x14ac:dyDescent="0.35">
      <c r="B21" s="7" t="s">
        <v>107</v>
      </c>
      <c r="C21" s="29" t="s">
        <v>211</v>
      </c>
      <c r="H21" s="30" t="s">
        <v>108</v>
      </c>
      <c r="I21" s="29"/>
      <c r="J21" s="30" t="s">
        <v>109</v>
      </c>
      <c r="K21" s="5"/>
    </row>
    <row r="22" spans="2:11" x14ac:dyDescent="0.35">
      <c r="B22" s="5"/>
      <c r="C22" s="5"/>
      <c r="D22" s="5"/>
      <c r="E22" s="5"/>
      <c r="F22" s="5"/>
      <c r="G22" s="5"/>
      <c r="H22" s="5"/>
      <c r="I22" s="5"/>
      <c r="J22" s="5"/>
    </row>
    <row r="23" spans="2:11" x14ac:dyDescent="0.35">
      <c r="B23" s="5" t="s">
        <v>59</v>
      </c>
      <c r="C23" s="6"/>
      <c r="D23" s="6"/>
      <c r="E23" s="6"/>
      <c r="F23" s="6"/>
      <c r="G23" s="6"/>
      <c r="H23" s="6"/>
      <c r="I23" s="6"/>
      <c r="J23" s="6"/>
    </row>
    <row r="24" spans="2:11" x14ac:dyDescent="0.35">
      <c r="B24" s="18"/>
      <c r="C24" s="19"/>
      <c r="D24" s="19"/>
      <c r="E24" s="19"/>
      <c r="F24" s="19"/>
      <c r="G24" s="19"/>
      <c r="H24" s="19"/>
      <c r="I24" s="19"/>
      <c r="J24" s="19"/>
      <c r="K24" s="20"/>
    </row>
    <row r="25" spans="2:11" x14ac:dyDescent="0.35">
      <c r="B25" s="21"/>
      <c r="C25" s="15"/>
      <c r="D25" s="15"/>
      <c r="E25" s="15"/>
      <c r="F25" s="15"/>
      <c r="G25" s="15"/>
      <c r="H25" s="15"/>
      <c r="I25" s="15"/>
      <c r="J25" s="15"/>
      <c r="K25" s="22"/>
    </row>
    <row r="26" spans="2:11" x14ac:dyDescent="0.35">
      <c r="B26" s="21"/>
      <c r="C26" s="15"/>
      <c r="D26" s="15"/>
      <c r="E26" s="15"/>
      <c r="F26" s="15"/>
      <c r="G26" s="15"/>
      <c r="H26" s="15"/>
      <c r="I26" s="15"/>
      <c r="J26" s="15"/>
      <c r="K26" s="22"/>
    </row>
    <row r="27" spans="2:11" ht="16" thickBot="1" x14ac:dyDescent="0.4">
      <c r="B27" s="21"/>
      <c r="C27" s="15"/>
      <c r="D27" s="15"/>
      <c r="E27" s="15"/>
      <c r="F27" s="15"/>
      <c r="G27" s="15"/>
      <c r="H27" s="15"/>
      <c r="I27" s="15"/>
      <c r="J27" s="15"/>
      <c r="K27" s="22"/>
    </row>
    <row r="28" spans="2:11" ht="16" thickBot="1" x14ac:dyDescent="0.4">
      <c r="B28" s="32" t="s">
        <v>110</v>
      </c>
      <c r="C28" s="33"/>
      <c r="D28" s="33"/>
      <c r="E28" s="33"/>
      <c r="F28" s="33"/>
      <c r="G28" s="33"/>
      <c r="H28" s="33"/>
      <c r="I28" s="33"/>
      <c r="J28" s="33"/>
      <c r="K28" s="34"/>
    </row>
    <row r="29" spans="2:11" ht="16" thickBot="1" x14ac:dyDescent="0.4"/>
    <row r="30" spans="2:11" ht="24.75" customHeight="1" thickBot="1" x14ac:dyDescent="0.4">
      <c r="B30" s="162" t="s">
        <v>146</v>
      </c>
      <c r="C30" s="163"/>
      <c r="D30" s="163"/>
      <c r="E30" s="163"/>
      <c r="F30" s="163"/>
      <c r="G30" s="163"/>
      <c r="H30" s="163"/>
      <c r="I30" s="163"/>
      <c r="J30" s="163"/>
      <c r="K30" s="164"/>
    </row>
    <row r="31" spans="2:11" ht="15.75" customHeight="1" thickBot="1" x14ac:dyDescent="0.4">
      <c r="B31" s="71"/>
      <c r="C31" s="72"/>
      <c r="D31" s="72"/>
      <c r="E31" s="72"/>
      <c r="F31" s="72"/>
      <c r="G31" s="72"/>
      <c r="H31" s="72"/>
      <c r="I31" s="71"/>
    </row>
    <row r="32" spans="2:11" ht="39.75" customHeight="1" thickBot="1" x14ac:dyDescent="0.4">
      <c r="B32" s="5" t="s">
        <v>111</v>
      </c>
      <c r="C32" s="122"/>
      <c r="D32" s="151" t="s">
        <v>217</v>
      </c>
      <c r="E32" s="151"/>
      <c r="F32" s="151"/>
      <c r="G32" s="151"/>
      <c r="H32" s="123"/>
    </row>
    <row r="33" spans="2:11" ht="16" thickBot="1" x14ac:dyDescent="0.4"/>
    <row r="34" spans="2:11" ht="15.75" customHeight="1" x14ac:dyDescent="0.35">
      <c r="B34" s="30" t="s">
        <v>113</v>
      </c>
      <c r="C34" s="41" t="s">
        <v>215</v>
      </c>
      <c r="D34" s="42"/>
      <c r="E34" s="42"/>
      <c r="F34" s="42"/>
      <c r="G34" s="42"/>
      <c r="H34" s="43"/>
    </row>
    <row r="35" spans="2:11" ht="16" thickBot="1" x14ac:dyDescent="0.4">
      <c r="C35" s="44"/>
      <c r="D35" s="139"/>
      <c r="E35" s="139"/>
      <c r="F35" s="139"/>
      <c r="G35" s="45"/>
      <c r="H35" s="46"/>
    </row>
    <row r="36" spans="2:11" ht="16" thickBot="1" x14ac:dyDescent="0.4">
      <c r="B36" s="16"/>
      <c r="C36" s="16"/>
      <c r="D36" s="16"/>
      <c r="E36" s="16"/>
      <c r="F36" s="16"/>
      <c r="G36" s="16"/>
      <c r="H36" s="16"/>
      <c r="I36" s="16"/>
    </row>
    <row r="37" spans="2:11" x14ac:dyDescent="0.35">
      <c r="B37" s="5" t="s">
        <v>112</v>
      </c>
      <c r="C37" s="41"/>
      <c r="D37" s="152">
        <v>46030</v>
      </c>
      <c r="E37" s="42"/>
      <c r="F37" s="42"/>
      <c r="G37" s="42"/>
      <c r="H37" s="43"/>
    </row>
    <row r="38" spans="2:11" ht="19.5" customHeight="1" thickBot="1" x14ac:dyDescent="0.4">
      <c r="B38" s="5"/>
      <c r="C38" s="73"/>
      <c r="D38" s="45"/>
      <c r="E38" s="45"/>
      <c r="F38" s="45"/>
      <c r="G38" s="45"/>
      <c r="H38" s="46"/>
    </row>
    <row r="39" spans="2:11" ht="16" thickBot="1" x14ac:dyDescent="0.4"/>
    <row r="40" spans="2:11" ht="24.75" customHeight="1" thickBot="1" x14ac:dyDescent="0.4">
      <c r="B40" s="220" t="s">
        <v>99</v>
      </c>
      <c r="C40" s="253"/>
      <c r="D40" s="253"/>
      <c r="E40" s="253"/>
      <c r="F40" s="253"/>
      <c r="G40" s="221"/>
      <c r="H40" s="220" t="s">
        <v>100</v>
      </c>
      <c r="I40" s="244"/>
      <c r="J40" s="241" t="s">
        <v>101</v>
      </c>
      <c r="K40" s="221"/>
    </row>
    <row r="41" spans="2:11" ht="38.25" customHeight="1" thickBot="1" x14ac:dyDescent="0.4">
      <c r="B41" s="257" t="s">
        <v>122</v>
      </c>
      <c r="C41" s="258"/>
      <c r="D41" s="258"/>
      <c r="E41" s="258"/>
      <c r="F41" s="258"/>
      <c r="G41" s="259"/>
      <c r="H41" s="245"/>
      <c r="I41" s="246"/>
      <c r="J41" s="242"/>
      <c r="K41" s="243"/>
    </row>
    <row r="42" spans="2:11" ht="38.25" customHeight="1" x14ac:dyDescent="0.35"/>
    <row r="43" spans="2:11" ht="38.25" customHeight="1" x14ac:dyDescent="0.35"/>
    <row r="46" spans="2:11" ht="42.75" customHeight="1" x14ac:dyDescent="0.35"/>
  </sheetData>
  <customSheetViews>
    <customSheetView guid="{9F4C13BC-80F8-4C9E-9143-2A51FA31200F}" fitToPage="1" topLeftCell="A29">
      <selection activeCell="D33" sqref="D33"/>
      <pageMargins left="0.7" right="0.7" top="0.75" bottom="0.75" header="0.3" footer="0.3"/>
      <pageSetup paperSize="9" scale="85" orientation="portrait" r:id="rId1"/>
    </customSheetView>
    <customSheetView guid="{FE056391-EC75-4D93-88A8-0711926BDBE5}" fitToPage="1" topLeftCell="A30">
      <selection activeCell="D33" sqref="D33"/>
      <pageMargins left="0.7" right="0.7" top="0.75" bottom="0.75" header="0.3" footer="0.3"/>
      <pageSetup paperSize="9" scale="85" orientation="portrait" r:id="rId2"/>
    </customSheetView>
    <customSheetView guid="{77C6DE78-0B6C-4053-BF15-4A0032A5F2BC}" fitToPage="1">
      <selection activeCell="G11" sqref="G11"/>
      <pageMargins left="0.7" right="0.7" top="0.75" bottom="0.75" header="0.3" footer="0.3"/>
      <pageSetup paperSize="9" scale="85" orientation="portrait" r:id="rId3"/>
    </customSheetView>
    <customSheetView guid="{C7FB4AB2-D74B-468D-A05F-61D9D276833F}" topLeftCell="A10">
      <selection activeCell="K11" sqref="K11"/>
      <pageMargins left="0.7" right="0.7" top="0.75" bottom="0.75" header="0.3" footer="0.3"/>
    </customSheetView>
    <customSheetView guid="{1C5E41BF-30B7-4024-8BF3-B3306D754C79}">
      <selection activeCell="K11" sqref="K11"/>
      <pageMargins left="0.7" right="0.7" top="0.75" bottom="0.75" header="0.3" footer="0.3"/>
    </customSheetView>
    <customSheetView guid="{59432988-6F7F-4767-92AC-0C14F4593917}" topLeftCell="A40">
      <selection activeCell="K11" sqref="K11"/>
      <pageMargins left="0.7" right="0.7" top="0.75" bottom="0.75" header="0.3" footer="0.3"/>
    </customSheetView>
    <customSheetView guid="{CE6B616E-BD1C-4A17-96BF-9CB319686124}" showPageBreaks="1" fitToPage="1">
      <pageMargins left="0.7" right="0.7" top="0.75" bottom="0.75" header="0.3" footer="0.3"/>
      <pageSetup paperSize="9" scale="85" orientation="portrait" r:id="rId4"/>
    </customSheetView>
    <customSheetView guid="{BC8659E1-9DD3-4760-8ED3-34A98D95572A}" fitToPage="1" topLeftCell="A3">
      <selection activeCell="F5" sqref="F5"/>
      <pageMargins left="0.7" right="0.7" top="0.75" bottom="0.75" header="0.3" footer="0.3"/>
      <pageSetup paperSize="9" scale="85" orientation="portrait" r:id="rId5"/>
    </customSheetView>
    <customSheetView guid="{DE76CFDF-B00D-47DB-844F-40C4E1F44465}" fitToPage="1" topLeftCell="A17">
      <selection activeCell="C34" sqref="C34"/>
      <pageMargins left="0.7" right="0.7" top="0.75" bottom="0.75" header="0.3" footer="0.3"/>
      <pageSetup paperSize="9" scale="85" orientation="portrait" r:id="rId6"/>
    </customSheetView>
    <customSheetView guid="{79238706-CF7E-463A-BDFC-E58AF4FCC5E2}" fitToPage="1" topLeftCell="A30">
      <selection activeCell="D33" sqref="D33"/>
      <pageMargins left="0.7" right="0.7" top="0.75" bottom="0.75" header="0.3" footer="0.3"/>
      <pageSetup paperSize="9" scale="85" orientation="portrait" r:id="rId7"/>
    </customSheetView>
  </customSheetViews>
  <mergeCells count="18">
    <mergeCell ref="B1:K1"/>
    <mergeCell ref="B9:K9"/>
    <mergeCell ref="B40:G40"/>
    <mergeCell ref="B3:K3"/>
    <mergeCell ref="B41:G41"/>
    <mergeCell ref="K15:K16"/>
    <mergeCell ref="J15:J16"/>
    <mergeCell ref="B15:B16"/>
    <mergeCell ref="C15:C16"/>
    <mergeCell ref="G15:G16"/>
    <mergeCell ref="H15:H16"/>
    <mergeCell ref="I15:I16"/>
    <mergeCell ref="B30:K30"/>
    <mergeCell ref="B17:K17"/>
    <mergeCell ref="J40:K40"/>
    <mergeCell ref="J41:K41"/>
    <mergeCell ref="H40:I40"/>
    <mergeCell ref="H41:I41"/>
  </mergeCells>
  <pageMargins left="0.7" right="0.7" top="0.75" bottom="0.75" header="0.3" footer="0.3"/>
  <pageSetup paperSize="9" scale="85" orientation="portrait"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S85"/>
  <sheetViews>
    <sheetView zoomScaleNormal="100" workbookViewId="0">
      <selection activeCell="L63" sqref="L63"/>
    </sheetView>
  </sheetViews>
  <sheetFormatPr defaultRowHeight="15.5" x14ac:dyDescent="0.35"/>
  <cols>
    <col min="1" max="1" width="6.07421875" customWidth="1"/>
    <col min="2" max="2" width="11.07421875" customWidth="1"/>
    <col min="3" max="3" width="10.07421875" customWidth="1"/>
    <col min="4" max="4" width="8.84375" customWidth="1"/>
    <col min="5" max="5" width="14.07421875" customWidth="1"/>
    <col min="6" max="6" width="11.4609375" customWidth="1"/>
    <col min="7" max="7" width="8.84375" customWidth="1"/>
    <col min="8" max="8" width="13.07421875" customWidth="1"/>
    <col min="9" max="9" width="7.07421875" customWidth="1"/>
    <col min="10" max="10" width="14.84375" bestFit="1" customWidth="1"/>
    <col min="13" max="13" width="9.23046875" hidden="1" customWidth="1"/>
    <col min="14" max="14" width="12" bestFit="1" customWidth="1"/>
  </cols>
  <sheetData>
    <row r="1" spans="2:15" ht="8.25" customHeight="1" thickBot="1" x14ac:dyDescent="0.4"/>
    <row r="2" spans="2:15" ht="23.5" thickBot="1" x14ac:dyDescent="0.55000000000000004">
      <c r="B2" s="247" t="s">
        <v>118</v>
      </c>
      <c r="C2" s="248"/>
      <c r="D2" s="248"/>
      <c r="E2" s="248"/>
      <c r="F2" s="248"/>
      <c r="G2" s="248"/>
      <c r="H2" s="248"/>
      <c r="I2" s="248"/>
      <c r="J2" s="248"/>
      <c r="K2" s="248"/>
      <c r="L2" s="249"/>
    </row>
    <row r="3" spans="2:15" ht="16" thickBot="1" x14ac:dyDescent="0.4"/>
    <row r="4" spans="2:15" ht="21" customHeight="1" thickBot="1" x14ac:dyDescent="0.4">
      <c r="B4" s="358" t="s">
        <v>114</v>
      </c>
      <c r="C4" s="359"/>
      <c r="D4" s="359"/>
      <c r="E4" s="359"/>
      <c r="F4" s="359"/>
      <c r="G4" s="359"/>
      <c r="H4" s="359"/>
      <c r="I4" s="359"/>
      <c r="J4" s="359"/>
      <c r="K4" s="359"/>
      <c r="L4" s="360"/>
    </row>
    <row r="5" spans="2:15" ht="15" customHeight="1" x14ac:dyDescent="0.35">
      <c r="B5" s="323" t="s">
        <v>160</v>
      </c>
      <c r="C5" s="324"/>
      <c r="D5" s="324"/>
      <c r="E5" s="324"/>
      <c r="F5" s="324"/>
      <c r="G5" s="324"/>
      <c r="H5" s="324"/>
      <c r="I5" s="324"/>
      <c r="J5" s="324"/>
      <c r="K5" s="324"/>
      <c r="L5" s="325"/>
    </row>
    <row r="6" spans="2:15" ht="16" thickBot="1" x14ac:dyDescent="0.4">
      <c r="B6" s="326"/>
      <c r="C6" s="327"/>
      <c r="D6" s="327"/>
      <c r="E6" s="327"/>
      <c r="F6" s="327"/>
      <c r="G6" s="327"/>
      <c r="H6" s="327"/>
      <c r="I6" s="327"/>
      <c r="J6" s="327"/>
      <c r="K6" s="327"/>
      <c r="L6" s="328"/>
    </row>
    <row r="7" spans="2:15" ht="15.75" customHeight="1" thickBot="1" x14ac:dyDescent="0.4">
      <c r="B7" s="2"/>
      <c r="C7" s="2"/>
      <c r="D7" s="2"/>
      <c r="E7" s="2"/>
      <c r="F7" s="2"/>
      <c r="G7" s="2"/>
      <c r="H7" s="2"/>
      <c r="I7" s="2"/>
      <c r="J7" s="2"/>
      <c r="K7" s="2"/>
      <c r="L7" s="2"/>
    </row>
    <row r="8" spans="2:15" ht="18.75" customHeight="1" thickBot="1" x14ac:dyDescent="0.4">
      <c r="B8" s="85" t="s">
        <v>159</v>
      </c>
      <c r="C8" s="120" t="s">
        <v>195</v>
      </c>
      <c r="D8" s="7"/>
      <c r="E8" s="85" t="s">
        <v>108</v>
      </c>
      <c r="F8" s="35"/>
      <c r="I8" s="2"/>
      <c r="J8" s="148"/>
      <c r="K8" s="2"/>
      <c r="L8" s="2"/>
    </row>
    <row r="9" spans="2:15" ht="24.75" customHeight="1" thickBot="1" x14ac:dyDescent="0.4">
      <c r="B9" s="2"/>
      <c r="C9" s="2"/>
      <c r="D9" s="2"/>
      <c r="E9" s="2"/>
      <c r="F9" s="2"/>
      <c r="G9" s="2"/>
      <c r="H9" s="2"/>
      <c r="I9" s="2"/>
      <c r="J9" s="2"/>
      <c r="K9" s="2"/>
      <c r="L9" s="2"/>
    </row>
    <row r="10" spans="2:15" ht="21" customHeight="1" thickBot="1" x14ac:dyDescent="0.4">
      <c r="B10" s="358" t="s">
        <v>115</v>
      </c>
      <c r="C10" s="359"/>
      <c r="D10" s="359"/>
      <c r="E10" s="359"/>
      <c r="F10" s="359"/>
      <c r="G10" s="359"/>
      <c r="H10" s="359"/>
      <c r="I10" s="359"/>
      <c r="J10" s="359"/>
      <c r="K10" s="359"/>
      <c r="L10" s="360"/>
    </row>
    <row r="11" spans="2:15" ht="76.5" customHeight="1" thickBot="1" x14ac:dyDescent="0.4">
      <c r="B11" s="361" t="s">
        <v>191</v>
      </c>
      <c r="C11" s="362"/>
      <c r="D11" s="362"/>
      <c r="E11" s="362"/>
      <c r="F11" s="362"/>
      <c r="G11" s="362"/>
      <c r="H11" s="362"/>
      <c r="I11" s="362"/>
      <c r="J11" s="362"/>
      <c r="K11" s="362"/>
      <c r="L11" s="363"/>
    </row>
    <row r="12" spans="2:15" ht="12.25" customHeight="1" x14ac:dyDescent="0.35">
      <c r="B12" s="85"/>
      <c r="C12" s="85"/>
      <c r="D12" s="85"/>
      <c r="E12" s="85"/>
      <c r="F12" s="85"/>
      <c r="G12" s="85"/>
      <c r="H12" s="85"/>
      <c r="I12" s="85"/>
      <c r="J12" s="85"/>
      <c r="K12" s="85"/>
      <c r="L12" s="85"/>
    </row>
    <row r="13" spans="2:15" ht="24.75" customHeight="1" x14ac:dyDescent="0.35">
      <c r="B13" s="86" t="s">
        <v>149</v>
      </c>
      <c r="C13" s="85"/>
      <c r="D13" s="85"/>
      <c r="E13" s="85"/>
      <c r="F13" s="85"/>
      <c r="G13" s="85"/>
      <c r="H13" s="85"/>
      <c r="I13" s="85"/>
      <c r="J13" s="85"/>
      <c r="K13" s="85"/>
      <c r="L13" s="85"/>
    </row>
    <row r="14" spans="2:15" ht="18.75" customHeight="1" x14ac:dyDescent="0.35">
      <c r="B14" s="87" t="s">
        <v>150</v>
      </c>
      <c r="C14" s="85"/>
      <c r="D14" s="85"/>
      <c r="E14" s="85"/>
      <c r="F14" s="85"/>
      <c r="G14" s="85"/>
      <c r="H14" s="85"/>
      <c r="I14" s="85"/>
      <c r="J14" s="85"/>
      <c r="K14" s="85"/>
      <c r="L14" s="85"/>
    </row>
    <row r="15" spans="2:15" ht="12.75" customHeight="1" thickBot="1" x14ac:dyDescent="0.4">
      <c r="B15" s="87"/>
      <c r="C15" s="85"/>
      <c r="D15" s="85"/>
      <c r="E15" s="85"/>
      <c r="F15" s="85"/>
      <c r="G15" s="85"/>
      <c r="H15" s="85"/>
      <c r="I15" s="85"/>
      <c r="J15" s="85"/>
      <c r="K15" s="85"/>
      <c r="L15" s="85"/>
    </row>
    <row r="16" spans="2:15" ht="18.75" customHeight="1" thickBot="1" x14ac:dyDescent="0.4">
      <c r="E16" s="374" t="s">
        <v>151</v>
      </c>
      <c r="F16" s="375"/>
      <c r="G16" s="375"/>
      <c r="H16" s="376" t="s">
        <v>152</v>
      </c>
      <c r="I16" s="377"/>
      <c r="J16" s="85"/>
      <c r="K16" s="85"/>
      <c r="L16" s="85"/>
      <c r="M16" s="85"/>
      <c r="N16" s="85"/>
      <c r="O16" s="85"/>
    </row>
    <row r="17" spans="2:15" ht="18.75" customHeight="1" x14ac:dyDescent="0.35">
      <c r="E17" s="378" t="s">
        <v>153</v>
      </c>
      <c r="F17" s="379"/>
      <c r="G17" s="380"/>
      <c r="H17" s="387" t="s">
        <v>157</v>
      </c>
      <c r="I17" s="388"/>
      <c r="J17" s="85"/>
      <c r="K17" s="85"/>
      <c r="L17" s="85"/>
      <c r="M17" s="85"/>
      <c r="N17" s="85"/>
      <c r="O17" s="85"/>
    </row>
    <row r="18" spans="2:15" ht="30.75" customHeight="1" x14ac:dyDescent="0.35">
      <c r="E18" s="381" t="s">
        <v>154</v>
      </c>
      <c r="F18" s="382"/>
      <c r="G18" s="383"/>
      <c r="H18" s="389" t="s">
        <v>184</v>
      </c>
      <c r="I18" s="390"/>
      <c r="J18" s="85"/>
      <c r="K18" s="85"/>
      <c r="L18" s="85"/>
      <c r="M18" s="85"/>
      <c r="N18" s="85"/>
      <c r="O18" s="85"/>
    </row>
    <row r="19" spans="2:15" ht="52.5" customHeight="1" x14ac:dyDescent="0.35">
      <c r="E19" s="381" t="s">
        <v>155</v>
      </c>
      <c r="F19" s="382"/>
      <c r="G19" s="383"/>
      <c r="H19" s="391" t="s">
        <v>185</v>
      </c>
      <c r="I19" s="392"/>
      <c r="J19" s="85"/>
      <c r="K19" s="85"/>
      <c r="L19" s="85"/>
      <c r="M19" s="85"/>
      <c r="N19" s="85"/>
      <c r="O19" s="85"/>
    </row>
    <row r="20" spans="2:15" ht="29.5" customHeight="1" thickBot="1" x14ac:dyDescent="0.4">
      <c r="E20" s="384" t="s">
        <v>156</v>
      </c>
      <c r="F20" s="385"/>
      <c r="G20" s="386"/>
      <c r="H20" s="329" t="s">
        <v>187</v>
      </c>
      <c r="I20" s="330"/>
      <c r="J20" s="85"/>
      <c r="K20" s="85"/>
      <c r="L20" s="85"/>
      <c r="M20" s="85"/>
      <c r="N20" s="85"/>
      <c r="O20" s="85"/>
    </row>
    <row r="21" spans="2:15" ht="29.5" customHeight="1" x14ac:dyDescent="0.35">
      <c r="B21" s="112" t="s">
        <v>186</v>
      </c>
      <c r="C21" s="93"/>
      <c r="D21" s="93"/>
      <c r="E21" s="93"/>
      <c r="F21" s="93"/>
      <c r="G21" s="85"/>
      <c r="H21" s="85"/>
      <c r="I21" s="85"/>
      <c r="J21" s="85"/>
      <c r="K21" s="85"/>
      <c r="L21" s="85"/>
    </row>
    <row r="22" spans="2:15" ht="40.5" customHeight="1" thickBot="1" x14ac:dyDescent="0.4">
      <c r="B22" s="364" t="s">
        <v>158</v>
      </c>
      <c r="C22" s="364"/>
      <c r="D22" s="364"/>
      <c r="E22" s="364"/>
      <c r="F22" s="364"/>
      <c r="G22" s="364"/>
      <c r="H22" s="364"/>
      <c r="I22" s="364"/>
      <c r="J22" s="364"/>
      <c r="K22" s="364"/>
      <c r="L22" s="364"/>
    </row>
    <row r="23" spans="2:15" ht="40.5" customHeight="1" x14ac:dyDescent="0.35">
      <c r="B23" s="365" t="s">
        <v>210</v>
      </c>
      <c r="C23" s="366"/>
      <c r="D23" s="366"/>
      <c r="E23" s="366"/>
      <c r="F23" s="366"/>
      <c r="G23" s="366"/>
      <c r="H23" s="366"/>
      <c r="I23" s="366"/>
      <c r="J23" s="366"/>
      <c r="K23" s="366"/>
      <c r="L23" s="367"/>
    </row>
    <row r="24" spans="2:15" x14ac:dyDescent="0.35">
      <c r="B24" s="368"/>
      <c r="C24" s="369"/>
      <c r="D24" s="369"/>
      <c r="E24" s="369"/>
      <c r="F24" s="369"/>
      <c r="G24" s="369"/>
      <c r="H24" s="369"/>
      <c r="I24" s="369"/>
      <c r="J24" s="369"/>
      <c r="K24" s="369"/>
      <c r="L24" s="370"/>
    </row>
    <row r="25" spans="2:15" ht="16" thickBot="1" x14ac:dyDescent="0.4">
      <c r="B25" s="371"/>
      <c r="C25" s="372"/>
      <c r="D25" s="372"/>
      <c r="E25" s="372"/>
      <c r="F25" s="372"/>
      <c r="G25" s="372"/>
      <c r="H25" s="372"/>
      <c r="I25" s="372"/>
      <c r="J25" s="372"/>
      <c r="K25" s="372"/>
      <c r="L25" s="373"/>
    </row>
    <row r="26" spans="2:15" ht="30.75" customHeight="1" thickBot="1" x14ac:dyDescent="0.4">
      <c r="B26" s="83"/>
      <c r="C26" s="83"/>
      <c r="D26" s="83"/>
      <c r="E26" s="83"/>
      <c r="F26" s="83"/>
      <c r="G26" s="83"/>
      <c r="H26" s="83"/>
      <c r="I26" s="83"/>
      <c r="J26" s="83"/>
      <c r="K26" s="83"/>
      <c r="L26" s="83"/>
    </row>
    <row r="27" spans="2:15" ht="18.5" thickBot="1" x14ac:dyDescent="0.4">
      <c r="B27" s="302" t="s">
        <v>162</v>
      </c>
      <c r="C27" s="303"/>
      <c r="D27" s="303"/>
      <c r="E27" s="303"/>
      <c r="F27" s="303"/>
      <c r="G27" s="303"/>
      <c r="H27" s="303"/>
      <c r="I27" s="303"/>
      <c r="J27" s="303"/>
      <c r="K27" s="303"/>
      <c r="L27" s="304"/>
    </row>
    <row r="28" spans="2:15" ht="24" customHeight="1" x14ac:dyDescent="0.35">
      <c r="B28" s="317" t="s">
        <v>161</v>
      </c>
      <c r="C28" s="318"/>
      <c r="D28" s="318"/>
      <c r="E28" s="318"/>
      <c r="F28" s="318"/>
      <c r="G28" s="318"/>
      <c r="H28" s="318"/>
      <c r="I28" s="318"/>
      <c r="J28" s="318"/>
      <c r="K28" s="318"/>
      <c r="L28" s="319"/>
    </row>
    <row r="29" spans="2:15" ht="24" customHeight="1" thickBot="1" x14ac:dyDescent="0.4">
      <c r="B29" s="320"/>
      <c r="C29" s="321"/>
      <c r="D29" s="321"/>
      <c r="E29" s="321"/>
      <c r="F29" s="321"/>
      <c r="G29" s="321"/>
      <c r="H29" s="321"/>
      <c r="I29" s="321"/>
      <c r="J29" s="321"/>
      <c r="K29" s="321"/>
      <c r="L29" s="322"/>
    </row>
    <row r="30" spans="2:15" ht="33" customHeight="1" thickBot="1" x14ac:dyDescent="0.4">
      <c r="B30" s="84"/>
      <c r="C30" s="84"/>
      <c r="D30" s="84"/>
      <c r="E30" s="84"/>
      <c r="F30" s="84"/>
      <c r="G30" s="84"/>
      <c r="H30" s="95"/>
      <c r="I30" s="84"/>
      <c r="J30" s="84"/>
      <c r="K30" s="95"/>
      <c r="L30" s="84"/>
    </row>
    <row r="31" spans="2:15" ht="16" thickBot="1" x14ac:dyDescent="0.4">
      <c r="B31" s="113" t="s">
        <v>163</v>
      </c>
      <c r="C31" s="114"/>
      <c r="D31" s="114"/>
      <c r="E31" s="114"/>
      <c r="F31" s="114"/>
      <c r="G31" s="115" t="s">
        <v>107</v>
      </c>
      <c r="H31" s="116" t="s">
        <v>195</v>
      </c>
      <c r="I31" s="114"/>
      <c r="J31" s="115" t="s">
        <v>116</v>
      </c>
      <c r="K31" s="116"/>
      <c r="L31" s="114"/>
    </row>
    <row r="32" spans="2:15" x14ac:dyDescent="0.35">
      <c r="B32" s="114"/>
      <c r="C32" s="114"/>
      <c r="D32" s="114"/>
      <c r="E32" s="114"/>
      <c r="F32" s="114"/>
      <c r="G32" s="114"/>
      <c r="H32" s="114"/>
      <c r="I32" s="114"/>
      <c r="J32" s="114"/>
      <c r="K32" s="114"/>
      <c r="L32" s="114"/>
    </row>
    <row r="33" spans="2:12" ht="37.5" customHeight="1" thickBot="1" x14ac:dyDescent="0.4">
      <c r="B33" s="315" t="s">
        <v>164</v>
      </c>
      <c r="C33" s="315"/>
      <c r="D33" s="315"/>
      <c r="E33" s="315"/>
      <c r="F33" s="315"/>
      <c r="G33" s="315"/>
      <c r="H33" s="315"/>
      <c r="I33" s="315"/>
      <c r="J33" s="315"/>
      <c r="K33" s="315"/>
      <c r="L33" s="315"/>
    </row>
    <row r="34" spans="2:12" ht="24.75" customHeight="1" x14ac:dyDescent="0.35">
      <c r="B34" s="305" t="s">
        <v>193</v>
      </c>
      <c r="C34" s="306"/>
      <c r="D34" s="306"/>
      <c r="E34" s="306"/>
      <c r="F34" s="306"/>
      <c r="G34" s="306"/>
      <c r="H34" s="306"/>
      <c r="I34" s="306"/>
      <c r="J34" s="306"/>
      <c r="K34" s="306"/>
      <c r="L34" s="307"/>
    </row>
    <row r="35" spans="2:12" ht="24.75" customHeight="1" thickBot="1" x14ac:dyDescent="0.4">
      <c r="B35" s="308"/>
      <c r="C35" s="309"/>
      <c r="D35" s="309"/>
      <c r="E35" s="309"/>
      <c r="F35" s="309"/>
      <c r="G35" s="309"/>
      <c r="H35" s="309"/>
      <c r="I35" s="309"/>
      <c r="J35" s="309"/>
      <c r="K35" s="309"/>
      <c r="L35" s="310"/>
    </row>
    <row r="36" spans="2:12" ht="24.75" customHeight="1" thickBot="1" x14ac:dyDescent="0.4">
      <c r="B36" s="94"/>
      <c r="C36" s="94"/>
      <c r="D36" s="94"/>
      <c r="E36" s="94"/>
      <c r="F36" s="94"/>
      <c r="G36" s="94"/>
      <c r="H36" s="94"/>
      <c r="I36" s="94"/>
      <c r="J36" s="94"/>
      <c r="K36" s="94"/>
      <c r="L36" s="94"/>
    </row>
    <row r="37" spans="2:12" ht="21" customHeight="1" thickBot="1" x14ac:dyDescent="0.4">
      <c r="B37" s="302" t="s">
        <v>168</v>
      </c>
      <c r="C37" s="303"/>
      <c r="D37" s="303"/>
      <c r="E37" s="303"/>
      <c r="F37" s="303"/>
      <c r="G37" s="303"/>
      <c r="H37" s="303"/>
      <c r="I37" s="303"/>
      <c r="J37" s="303"/>
      <c r="K37" s="303"/>
      <c r="L37" s="304"/>
    </row>
    <row r="38" spans="2:12" ht="24" customHeight="1" x14ac:dyDescent="0.35">
      <c r="B38" s="311" t="s">
        <v>169</v>
      </c>
      <c r="C38" s="312"/>
      <c r="D38" s="312"/>
      <c r="E38" s="312"/>
      <c r="F38" s="312"/>
      <c r="G38" s="312"/>
      <c r="H38" s="312"/>
      <c r="I38" s="312"/>
      <c r="J38" s="312"/>
      <c r="K38" s="312"/>
      <c r="L38" s="313"/>
    </row>
    <row r="39" spans="2:12" ht="24" customHeight="1" thickBot="1" x14ac:dyDescent="0.4">
      <c r="B39" s="314"/>
      <c r="C39" s="315"/>
      <c r="D39" s="315"/>
      <c r="E39" s="315"/>
      <c r="F39" s="315"/>
      <c r="G39" s="315"/>
      <c r="H39" s="315"/>
      <c r="I39" s="315"/>
      <c r="J39" s="315"/>
      <c r="K39" s="315"/>
      <c r="L39" s="316"/>
    </row>
    <row r="40" spans="2:12" ht="24" customHeight="1" thickBot="1" x14ac:dyDescent="0.4">
      <c r="B40" s="84"/>
      <c r="C40" s="84"/>
      <c r="D40" s="84"/>
      <c r="E40" s="84"/>
      <c r="F40" s="84"/>
      <c r="G40" s="84"/>
      <c r="H40" s="95"/>
      <c r="I40" s="84"/>
      <c r="J40" s="84"/>
      <c r="K40" s="95"/>
      <c r="L40" s="84"/>
    </row>
    <row r="41" spans="2:12" ht="16" thickBot="1" x14ac:dyDescent="0.4">
      <c r="B41" s="102" t="s">
        <v>165</v>
      </c>
      <c r="G41" s="16" t="s">
        <v>107</v>
      </c>
      <c r="H41" s="39" t="s">
        <v>195</v>
      </c>
      <c r="J41" s="16" t="s">
        <v>116</v>
      </c>
      <c r="K41" s="39"/>
    </row>
    <row r="42" spans="2:12" ht="16" thickBot="1" x14ac:dyDescent="0.4">
      <c r="B42" s="102"/>
    </row>
    <row r="43" spans="2:12" ht="16" thickBot="1" x14ac:dyDescent="0.4">
      <c r="B43" s="103" t="s">
        <v>166</v>
      </c>
      <c r="G43" s="16" t="s">
        <v>107</v>
      </c>
      <c r="H43" s="39"/>
      <c r="J43" s="16" t="s">
        <v>116</v>
      </c>
      <c r="K43" s="39" t="s">
        <v>195</v>
      </c>
    </row>
    <row r="45" spans="2:12" ht="27.25" customHeight="1" thickBot="1" x14ac:dyDescent="0.4">
      <c r="B45" s="357" t="s">
        <v>167</v>
      </c>
      <c r="C45" s="357"/>
      <c r="D45" s="357"/>
      <c r="E45" s="357"/>
      <c r="F45" s="357"/>
      <c r="G45" s="3"/>
      <c r="H45" s="3"/>
    </row>
    <row r="46" spans="2:12" ht="22.5" customHeight="1" thickBot="1" x14ac:dyDescent="0.4">
      <c r="B46" s="357"/>
      <c r="C46" s="357"/>
      <c r="D46" s="357"/>
      <c r="E46" s="357"/>
      <c r="F46" s="357"/>
      <c r="G46" s="16" t="s">
        <v>107</v>
      </c>
      <c r="H46" s="39"/>
      <c r="J46" s="16" t="s">
        <v>116</v>
      </c>
      <c r="K46" s="39"/>
    </row>
    <row r="47" spans="2:12" ht="25.5" customHeight="1" thickBot="1" x14ac:dyDescent="0.4"/>
    <row r="48" spans="2:12" x14ac:dyDescent="0.35">
      <c r="B48" s="271" t="s">
        <v>44</v>
      </c>
      <c r="C48" s="272"/>
      <c r="D48" s="272"/>
      <c r="E48" s="272"/>
      <c r="F48" s="272"/>
      <c r="G48" s="272"/>
      <c r="H48" s="272"/>
      <c r="I48" s="272"/>
      <c r="J48" s="272"/>
      <c r="K48" s="272"/>
      <c r="L48" s="273"/>
    </row>
    <row r="49" spans="2:19" ht="16" thickBot="1" x14ac:dyDescent="0.4">
      <c r="B49" s="274"/>
      <c r="C49" s="275"/>
      <c r="D49" s="275"/>
      <c r="E49" s="275"/>
      <c r="F49" s="275"/>
      <c r="G49" s="275"/>
      <c r="H49" s="275"/>
      <c r="I49" s="275"/>
      <c r="J49" s="275"/>
      <c r="K49" s="355"/>
      <c r="L49" s="356"/>
    </row>
    <row r="50" spans="2:19" ht="21.75" customHeight="1" x14ac:dyDescent="0.35">
      <c r="B50" s="348" t="s">
        <v>45</v>
      </c>
      <c r="C50" s="349" t="s">
        <v>46</v>
      </c>
      <c r="D50" s="349" t="s">
        <v>47</v>
      </c>
      <c r="E50" s="290" t="s">
        <v>48</v>
      </c>
      <c r="F50" s="291"/>
      <c r="G50" s="290" t="s">
        <v>49</v>
      </c>
      <c r="H50" s="291"/>
      <c r="I50" s="290" t="s">
        <v>50</v>
      </c>
      <c r="J50" s="291"/>
      <c r="K50" s="351" t="s">
        <v>51</v>
      </c>
      <c r="L50" s="293"/>
      <c r="M50" s="339" t="s">
        <v>52</v>
      </c>
    </row>
    <row r="51" spans="2:19" ht="21.75" customHeight="1" x14ac:dyDescent="0.35">
      <c r="B51" s="292"/>
      <c r="C51" s="350"/>
      <c r="D51" s="350"/>
      <c r="E51" s="292"/>
      <c r="F51" s="293"/>
      <c r="G51" s="292"/>
      <c r="H51" s="293"/>
      <c r="I51" s="292"/>
      <c r="J51" s="293"/>
      <c r="K51" s="351"/>
      <c r="L51" s="293"/>
      <c r="M51" s="339"/>
    </row>
    <row r="52" spans="2:19" ht="21.75" customHeight="1" thickBot="1" x14ac:dyDescent="0.4">
      <c r="B52" s="292"/>
      <c r="C52" s="350"/>
      <c r="D52" s="350"/>
      <c r="E52" s="292"/>
      <c r="F52" s="293"/>
      <c r="G52" s="292"/>
      <c r="H52" s="293"/>
      <c r="I52" s="292"/>
      <c r="J52" s="293"/>
      <c r="K52" s="351"/>
      <c r="L52" s="293"/>
      <c r="M52" s="340"/>
      <c r="S52" s="92"/>
    </row>
    <row r="53" spans="2:19" ht="28" customHeight="1" thickBot="1" x14ac:dyDescent="0.4">
      <c r="B53" s="98" t="s">
        <v>209</v>
      </c>
      <c r="C53" s="143">
        <v>5</v>
      </c>
      <c r="D53" s="143">
        <v>5</v>
      </c>
      <c r="E53" s="294" t="s">
        <v>217</v>
      </c>
      <c r="F53" s="295"/>
      <c r="G53" s="300" t="s">
        <v>213</v>
      </c>
      <c r="H53" s="301"/>
      <c r="I53" s="300" t="s">
        <v>214</v>
      </c>
      <c r="J53" s="301"/>
      <c r="K53" s="352" t="s">
        <v>194</v>
      </c>
      <c r="L53" s="301"/>
      <c r="M53" s="4"/>
    </row>
    <row r="54" spans="2:19" ht="16" thickBot="1" x14ac:dyDescent="0.4">
      <c r="B54" s="98"/>
      <c r="C54" s="96"/>
      <c r="D54" s="96"/>
      <c r="E54" s="296"/>
      <c r="F54" s="297"/>
      <c r="G54" s="296"/>
      <c r="H54" s="297"/>
      <c r="I54" s="296"/>
      <c r="J54" s="297"/>
      <c r="K54" s="353"/>
      <c r="L54" s="297"/>
      <c r="M54" s="4"/>
    </row>
    <row r="55" spans="2:19" ht="16" thickBot="1" x14ac:dyDescent="0.4">
      <c r="B55" s="98"/>
      <c r="C55" s="96"/>
      <c r="D55" s="96"/>
      <c r="E55" s="296"/>
      <c r="F55" s="297"/>
      <c r="G55" s="296"/>
      <c r="H55" s="297"/>
      <c r="I55" s="296"/>
      <c r="J55" s="297"/>
      <c r="K55" s="353"/>
      <c r="L55" s="297"/>
      <c r="M55" s="4"/>
    </row>
    <row r="56" spans="2:19" ht="16" thickBot="1" x14ac:dyDescent="0.4">
      <c r="B56" s="99"/>
      <c r="C56" s="97"/>
      <c r="D56" s="97"/>
      <c r="E56" s="298"/>
      <c r="F56" s="299"/>
      <c r="G56" s="298"/>
      <c r="H56" s="299"/>
      <c r="I56" s="298"/>
      <c r="J56" s="299"/>
      <c r="K56" s="354"/>
      <c r="L56" s="299"/>
      <c r="M56" s="4"/>
    </row>
    <row r="57" spans="2:19" ht="25.5" customHeight="1" thickBot="1" x14ac:dyDescent="0.4"/>
    <row r="58" spans="2:19" ht="31.5" customHeight="1" thickBot="1" x14ac:dyDescent="0.4">
      <c r="D58" s="341" t="s">
        <v>53</v>
      </c>
      <c r="E58" s="342"/>
      <c r="F58" s="342"/>
      <c r="G58" s="342"/>
      <c r="H58" s="342"/>
      <c r="I58" s="342"/>
      <c r="J58" s="343"/>
    </row>
    <row r="59" spans="2:19" ht="37.5" customHeight="1" x14ac:dyDescent="0.35">
      <c r="D59" s="344" t="s">
        <v>54</v>
      </c>
      <c r="E59" s="345"/>
      <c r="F59" s="345"/>
      <c r="G59" s="345"/>
      <c r="H59" s="346" t="s">
        <v>217</v>
      </c>
      <c r="I59" s="346"/>
      <c r="J59" s="347"/>
    </row>
    <row r="60" spans="2:19" ht="6.75" customHeight="1" x14ac:dyDescent="0.35">
      <c r="D60" s="335"/>
      <c r="E60" s="336"/>
      <c r="F60" s="336"/>
      <c r="G60" s="336"/>
      <c r="H60" s="337"/>
      <c r="I60" s="337"/>
      <c r="J60" s="338"/>
    </row>
    <row r="61" spans="2:19" ht="26.25" customHeight="1" x14ac:dyDescent="0.35">
      <c r="D61" s="335" t="s">
        <v>55</v>
      </c>
      <c r="E61" s="336"/>
      <c r="F61" s="336"/>
      <c r="G61" s="336"/>
      <c r="H61" s="337" t="s">
        <v>217</v>
      </c>
      <c r="I61" s="337"/>
      <c r="J61" s="338"/>
    </row>
    <row r="62" spans="2:19" ht="26.25" customHeight="1" x14ac:dyDescent="0.35">
      <c r="D62" s="335" t="s">
        <v>56</v>
      </c>
      <c r="E62" s="336"/>
      <c r="F62" s="336"/>
      <c r="G62" s="336"/>
      <c r="H62" s="337" t="s">
        <v>217</v>
      </c>
      <c r="I62" s="337"/>
      <c r="J62" s="338"/>
    </row>
    <row r="63" spans="2:19" ht="38.25" customHeight="1" x14ac:dyDescent="0.35">
      <c r="D63" s="335" t="s">
        <v>57</v>
      </c>
      <c r="E63" s="336"/>
      <c r="F63" s="336"/>
      <c r="G63" s="336"/>
      <c r="H63" s="337" t="s">
        <v>217</v>
      </c>
      <c r="I63" s="337"/>
      <c r="J63" s="338"/>
      <c r="N63" s="129"/>
    </row>
    <row r="64" spans="2:19" ht="44.25" customHeight="1" thickBot="1" x14ac:dyDescent="0.4">
      <c r="D64" s="331" t="s">
        <v>58</v>
      </c>
      <c r="E64" s="332"/>
      <c r="F64" s="332"/>
      <c r="G64" s="332"/>
      <c r="H64" s="333"/>
      <c r="I64" s="333"/>
      <c r="J64" s="334"/>
    </row>
    <row r="65" spans="2:12" ht="24.75" customHeight="1" thickBot="1" x14ac:dyDescent="0.4">
      <c r="B65" s="47"/>
      <c r="C65" s="47"/>
      <c r="D65" s="47"/>
      <c r="E65" s="47"/>
      <c r="F65" s="16"/>
      <c r="G65" s="16"/>
      <c r="H65" s="16"/>
    </row>
    <row r="66" spans="2:12" ht="15" customHeight="1" x14ac:dyDescent="0.35">
      <c r="C66" s="271" t="s">
        <v>117</v>
      </c>
      <c r="D66" s="272"/>
      <c r="E66" s="272"/>
      <c r="F66" s="272"/>
      <c r="G66" s="272"/>
      <c r="H66" s="272"/>
      <c r="I66" s="272"/>
      <c r="J66" s="272"/>
      <c r="K66" s="273"/>
    </row>
    <row r="67" spans="2:12" ht="15.75" customHeight="1" thickBot="1" x14ac:dyDescent="0.4">
      <c r="C67" s="274"/>
      <c r="D67" s="275"/>
      <c r="E67" s="275"/>
      <c r="F67" s="275"/>
      <c r="G67" s="275"/>
      <c r="H67" s="275"/>
      <c r="I67" s="275"/>
      <c r="J67" s="275"/>
      <c r="K67" s="276"/>
    </row>
    <row r="68" spans="2:12" ht="15.75" customHeight="1" x14ac:dyDescent="0.35">
      <c r="C68" s="268" t="s">
        <v>40</v>
      </c>
      <c r="D68" s="268"/>
      <c r="E68" s="268"/>
      <c r="F68" s="269">
        <f>SUM(H59:J63)</f>
        <v>0</v>
      </c>
      <c r="G68" s="270"/>
      <c r="H68" s="268" t="s">
        <v>41</v>
      </c>
      <c r="I68" s="268"/>
      <c r="J68" s="128">
        <f>'Project Information'!E9</f>
        <v>51694157</v>
      </c>
      <c r="K68" s="124"/>
    </row>
    <row r="69" spans="2:12" ht="15.75" customHeight="1" x14ac:dyDescent="0.35">
      <c r="C69" s="213" t="s">
        <v>42</v>
      </c>
      <c r="D69" s="213"/>
      <c r="E69" s="213"/>
      <c r="F69" s="128">
        <f>F68/8888</f>
        <v>0</v>
      </c>
      <c r="G69" s="124"/>
      <c r="H69" s="213" t="s">
        <v>43</v>
      </c>
      <c r="I69" s="213"/>
      <c r="J69" s="144">
        <f>F68/900</f>
        <v>0</v>
      </c>
      <c r="K69" s="124"/>
    </row>
    <row r="70" spans="2:12" ht="15.75" customHeight="1" x14ac:dyDescent="0.35">
      <c r="D70" s="100"/>
      <c r="E70" s="100"/>
      <c r="F70" s="101"/>
      <c r="G70" s="101"/>
      <c r="H70" s="100"/>
      <c r="I70" s="100"/>
      <c r="J70" s="101"/>
      <c r="K70" s="101"/>
    </row>
    <row r="71" spans="2:12" ht="15.75" customHeight="1" x14ac:dyDescent="0.35">
      <c r="D71" s="100"/>
      <c r="E71" s="100"/>
      <c r="F71" s="101"/>
      <c r="G71" s="101"/>
      <c r="H71" s="100"/>
      <c r="I71" s="100"/>
      <c r="J71" s="101"/>
      <c r="K71" s="101"/>
    </row>
    <row r="72" spans="2:12" ht="16" thickBot="1" x14ac:dyDescent="0.4"/>
    <row r="73" spans="2:12" ht="29.5" customHeight="1" thickBot="1" x14ac:dyDescent="0.4">
      <c r="B73" s="279" t="s">
        <v>145</v>
      </c>
      <c r="C73" s="280"/>
      <c r="D73" s="280"/>
      <c r="E73" s="280"/>
      <c r="F73" s="280"/>
      <c r="G73" s="280"/>
      <c r="H73" s="280"/>
      <c r="I73" s="280"/>
      <c r="J73" s="280"/>
      <c r="K73" s="280"/>
      <c r="L73" s="281"/>
    </row>
    <row r="74" spans="2:12" ht="29.5" customHeight="1" thickBot="1" x14ac:dyDescent="0.4">
      <c r="B74" s="71"/>
      <c r="C74" s="71"/>
      <c r="D74" s="71"/>
      <c r="E74" s="71"/>
      <c r="F74" s="71"/>
    </row>
    <row r="75" spans="2:12" ht="42" customHeight="1" thickBot="1" x14ac:dyDescent="0.4">
      <c r="B75" s="5" t="s">
        <v>111</v>
      </c>
      <c r="C75" s="282" t="s">
        <v>217</v>
      </c>
      <c r="D75" s="283"/>
      <c r="E75" s="283"/>
      <c r="F75" s="283"/>
      <c r="G75" s="283"/>
      <c r="H75" s="243"/>
    </row>
    <row r="76" spans="2:12" ht="16" thickBot="1" x14ac:dyDescent="0.4"/>
    <row r="77" spans="2:12" x14ac:dyDescent="0.35">
      <c r="B77" s="30" t="s">
        <v>113</v>
      </c>
      <c r="C77" s="284" t="s">
        <v>215</v>
      </c>
      <c r="D77" s="285"/>
      <c r="E77" s="285"/>
      <c r="F77" s="285"/>
      <c r="G77" s="285"/>
      <c r="H77" s="286"/>
    </row>
    <row r="78" spans="2:12" ht="16" thickBot="1" x14ac:dyDescent="0.4">
      <c r="C78" s="222"/>
      <c r="D78" s="223"/>
      <c r="E78" s="223"/>
      <c r="F78" s="223"/>
      <c r="G78" s="223"/>
      <c r="H78" s="224"/>
    </row>
    <row r="79" spans="2:12" ht="16" thickBot="1" x14ac:dyDescent="0.4">
      <c r="B79" s="16"/>
      <c r="C79" s="16"/>
      <c r="D79" s="16"/>
      <c r="E79" s="16"/>
      <c r="F79" s="16"/>
    </row>
    <row r="80" spans="2:12" x14ac:dyDescent="0.35">
      <c r="B80" s="5" t="s">
        <v>112</v>
      </c>
      <c r="C80" s="284" t="s">
        <v>216</v>
      </c>
      <c r="D80" s="285"/>
      <c r="E80" s="286"/>
    </row>
    <row r="81" spans="2:11" ht="16" thickBot="1" x14ac:dyDescent="0.4">
      <c r="B81" s="5"/>
      <c r="C81" s="222"/>
      <c r="D81" s="223"/>
      <c r="E81" s="224"/>
    </row>
    <row r="82" spans="2:11" x14ac:dyDescent="0.35">
      <c r="C82" s="5"/>
    </row>
    <row r="83" spans="2:11" ht="16" thickBot="1" x14ac:dyDescent="0.4"/>
    <row r="84" spans="2:11" ht="27.25" customHeight="1" thickBot="1" x14ac:dyDescent="0.4">
      <c r="B84" s="220" t="s">
        <v>99</v>
      </c>
      <c r="C84" s="253"/>
      <c r="D84" s="253"/>
      <c r="E84" s="221"/>
      <c r="F84" s="220" t="s">
        <v>100</v>
      </c>
      <c r="G84" s="253"/>
      <c r="H84" s="253"/>
      <c r="I84" s="244"/>
      <c r="J84" s="253" t="s">
        <v>101</v>
      </c>
      <c r="K84" s="221"/>
    </row>
    <row r="85" spans="2:11" ht="50.25" customHeight="1" thickBot="1" x14ac:dyDescent="0.4">
      <c r="B85" s="287" t="s">
        <v>170</v>
      </c>
      <c r="C85" s="288"/>
      <c r="D85" s="288"/>
      <c r="E85" s="289"/>
      <c r="F85" s="245"/>
      <c r="G85" s="277"/>
      <c r="H85" s="277"/>
      <c r="I85" s="246"/>
      <c r="J85" s="277"/>
      <c r="K85" s="278"/>
    </row>
  </sheetData>
  <customSheetViews>
    <customSheetView guid="{9F4C13BC-80F8-4C9E-9143-2A51FA31200F}" fitToPage="1" hiddenColumns="1">
      <selection activeCell="L63" sqref="L63"/>
      <pageMargins left="0.7" right="0.7" top="0.75" bottom="0.75" header="0.3" footer="0.3"/>
      <pageSetup paperSize="8" scale="57" orientation="portrait" r:id="rId1"/>
    </customSheetView>
    <customSheetView guid="{FE056391-EC75-4D93-88A8-0711926BDBE5}" fitToPage="1" hiddenColumns="1" topLeftCell="A72">
      <selection activeCell="E55" sqref="E55:F55"/>
      <pageMargins left="0.7" right="0.7" top="0.75" bottom="0.75" header="0.3" footer="0.3"/>
      <pageSetup paperSize="8" scale="57" orientation="portrait" r:id="rId2"/>
    </customSheetView>
    <customSheetView guid="{77C6DE78-0B6C-4053-BF15-4A0032A5F2BC}" scale="96" fitToPage="1" hiddenColumns="1" topLeftCell="A35">
      <selection activeCell="P50" sqref="P50"/>
      <pageMargins left="0.7" right="0.7" top="0.75" bottom="0.75" header="0.3" footer="0.3"/>
      <pageSetup paperSize="8" scale="57" orientation="portrait" r:id="rId3"/>
    </customSheetView>
    <customSheetView guid="{C7FB4AB2-D74B-468D-A05F-61D9D276833F}" scale="96" hiddenColumns="1" topLeftCell="A64">
      <selection activeCell="Q9" sqref="Q9"/>
      <pageMargins left="0.7" right="0.7" top="0.75" bottom="0.75" header="0.3" footer="0.3"/>
      <pageSetup paperSize="8" orientation="landscape" horizontalDpi="300" verticalDpi="300" r:id="rId4"/>
    </customSheetView>
    <customSheetView guid="{1C5E41BF-30B7-4024-8BF3-B3306D754C79}" scale="96" hiddenColumns="1" topLeftCell="A25">
      <selection activeCell="B28" sqref="B28:L29"/>
      <pageMargins left="0.7" right="0.7" top="0.75" bottom="0.75" header="0.3" footer="0.3"/>
      <pageSetup paperSize="8" orientation="landscape" horizontalDpi="300" verticalDpi="300" r:id="rId5"/>
    </customSheetView>
    <customSheetView guid="{59432988-6F7F-4767-92AC-0C14F4593917}" scale="96" hiddenColumns="1" topLeftCell="A73">
      <selection activeCell="B11" sqref="B11:L11"/>
      <pageMargins left="0.7" right="0.7" top="0.75" bottom="0.75" header="0.3" footer="0.3"/>
      <pageSetup paperSize="8" orientation="landscape" horizontalDpi="300" verticalDpi="300" r:id="rId6"/>
    </customSheetView>
    <customSheetView guid="{CE6B616E-BD1C-4A17-96BF-9CB319686124}" scale="96" showPageBreaks="1" fitToPage="1" hiddenColumns="1">
      <pageMargins left="0.7" right="0.7" top="0.75" bottom="0.75" header="0.3" footer="0.3"/>
      <pageSetup paperSize="8" scale="57" orientation="portrait" r:id="rId7"/>
    </customSheetView>
    <customSheetView guid="{BC8659E1-9DD3-4760-8ED3-34A98D95572A}" fitToPage="1" hiddenColumns="1">
      <selection activeCell="H59" sqref="H59:J60"/>
      <pageMargins left="0.7" right="0.7" top="0.75" bottom="0.75" header="0.3" footer="0.3"/>
      <pageSetup paperSize="8" scale="57" orientation="portrait" r:id="rId8"/>
    </customSheetView>
    <customSheetView guid="{DE76CFDF-B00D-47DB-844F-40C4E1F44465}" fitToPage="1" hiddenColumns="1" topLeftCell="A64">
      <selection activeCell="C82" sqref="C82"/>
      <pageMargins left="0.7" right="0.7" top="0.75" bottom="0.75" header="0.3" footer="0.3"/>
      <pageSetup paperSize="8" scale="57" orientation="portrait" r:id="rId9"/>
    </customSheetView>
    <customSheetView guid="{79238706-CF7E-463A-BDFC-E58AF4FCC5E2}" fitToPage="1" hiddenColumns="1" topLeftCell="A45">
      <selection activeCell="C76" sqref="C76"/>
      <pageMargins left="0.7" right="0.7" top="0.75" bottom="0.75" header="0.3" footer="0.3"/>
      <pageSetup paperSize="8" scale="57" orientation="portrait" r:id="rId10"/>
    </customSheetView>
  </customSheetViews>
  <mergeCells count="76">
    <mergeCell ref="B48:L49"/>
    <mergeCell ref="B45:F46"/>
    <mergeCell ref="B4:L4"/>
    <mergeCell ref="B10:L10"/>
    <mergeCell ref="B11:L11"/>
    <mergeCell ref="B22:L22"/>
    <mergeCell ref="B23:L25"/>
    <mergeCell ref="E16:G16"/>
    <mergeCell ref="H16:I16"/>
    <mergeCell ref="E17:G17"/>
    <mergeCell ref="E18:G18"/>
    <mergeCell ref="E19:G19"/>
    <mergeCell ref="E20:G20"/>
    <mergeCell ref="H17:I17"/>
    <mergeCell ref="H18:I18"/>
    <mergeCell ref="H19:I19"/>
    <mergeCell ref="M50:M52"/>
    <mergeCell ref="D58:J58"/>
    <mergeCell ref="D59:G60"/>
    <mergeCell ref="H59:J60"/>
    <mergeCell ref="B50:B52"/>
    <mergeCell ref="C50:C52"/>
    <mergeCell ref="D50:D52"/>
    <mergeCell ref="K50:L52"/>
    <mergeCell ref="K53:L53"/>
    <mergeCell ref="K54:L54"/>
    <mergeCell ref="K55:L55"/>
    <mergeCell ref="K56:L56"/>
    <mergeCell ref="I50:J52"/>
    <mergeCell ref="I53:J53"/>
    <mergeCell ref="I54:J54"/>
    <mergeCell ref="I55:J55"/>
    <mergeCell ref="D64:G64"/>
    <mergeCell ref="H64:J64"/>
    <mergeCell ref="D61:G61"/>
    <mergeCell ref="H61:J61"/>
    <mergeCell ref="D62:G62"/>
    <mergeCell ref="H62:J62"/>
    <mergeCell ref="D63:G63"/>
    <mergeCell ref="H63:J63"/>
    <mergeCell ref="B2:L2"/>
    <mergeCell ref="B27:L27"/>
    <mergeCell ref="B34:L35"/>
    <mergeCell ref="B37:L37"/>
    <mergeCell ref="B38:L39"/>
    <mergeCell ref="B33:L33"/>
    <mergeCell ref="B28:L29"/>
    <mergeCell ref="B5:L6"/>
    <mergeCell ref="H20:I20"/>
    <mergeCell ref="I56:J56"/>
    <mergeCell ref="G50:H52"/>
    <mergeCell ref="G53:H53"/>
    <mergeCell ref="G54:H54"/>
    <mergeCell ref="G55:H55"/>
    <mergeCell ref="G56:H56"/>
    <mergeCell ref="E50:F52"/>
    <mergeCell ref="E53:F53"/>
    <mergeCell ref="E54:F54"/>
    <mergeCell ref="E55:F55"/>
    <mergeCell ref="E56:F56"/>
    <mergeCell ref="F85:I85"/>
    <mergeCell ref="J84:K84"/>
    <mergeCell ref="J85:K85"/>
    <mergeCell ref="B73:L73"/>
    <mergeCell ref="C75:H75"/>
    <mergeCell ref="C77:H78"/>
    <mergeCell ref="B85:E85"/>
    <mergeCell ref="B84:E84"/>
    <mergeCell ref="C80:E81"/>
    <mergeCell ref="F84:I84"/>
    <mergeCell ref="H68:I68"/>
    <mergeCell ref="H69:I69"/>
    <mergeCell ref="F68:G68"/>
    <mergeCell ref="C66:K67"/>
    <mergeCell ref="C68:E68"/>
    <mergeCell ref="C69:E69"/>
  </mergeCells>
  <pageMargins left="0.7" right="0.7" top="0.75" bottom="0.75" header="0.3" footer="0.3"/>
  <pageSetup paperSize="8" scale="57" orientation="portrait"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J57"/>
  <sheetViews>
    <sheetView topLeftCell="A16" workbookViewId="0">
      <selection activeCell="M10" sqref="M10"/>
    </sheetView>
  </sheetViews>
  <sheetFormatPr defaultRowHeight="15.5" x14ac:dyDescent="0.35"/>
  <cols>
    <col min="1" max="1" width="4.07421875" customWidth="1"/>
    <col min="2" max="2" width="15" customWidth="1"/>
    <col min="3" max="3" width="9.84375" customWidth="1"/>
    <col min="4" max="4" width="9.07421875" customWidth="1"/>
    <col min="5" max="5" width="13.07421875" customWidth="1"/>
    <col min="6" max="6" width="12.84375" customWidth="1"/>
    <col min="7" max="7" width="10.84375" customWidth="1"/>
    <col min="8" max="8" width="11.4609375" customWidth="1"/>
    <col min="9" max="9" width="9.07421875" customWidth="1"/>
    <col min="10" max="10" width="8.84375" customWidth="1"/>
  </cols>
  <sheetData>
    <row r="1" spans="2:10" ht="24" customHeight="1" thickBot="1" x14ac:dyDescent="0.4">
      <c r="B1" s="393" t="s">
        <v>128</v>
      </c>
      <c r="C1" s="394"/>
      <c r="D1" s="394"/>
      <c r="E1" s="394"/>
      <c r="F1" s="394"/>
      <c r="G1" s="394"/>
      <c r="H1" s="394"/>
      <c r="I1" s="395"/>
    </row>
    <row r="2" spans="2:10" ht="15" customHeight="1" x14ac:dyDescent="0.35">
      <c r="B2" s="8"/>
      <c r="C2" s="3"/>
      <c r="D2" s="3"/>
      <c r="E2" s="3"/>
      <c r="F2" s="3"/>
      <c r="G2" s="3"/>
      <c r="H2" s="3"/>
    </row>
    <row r="3" spans="2:10" ht="15" customHeight="1" x14ac:dyDescent="0.35">
      <c r="B3" s="364" t="s">
        <v>70</v>
      </c>
      <c r="C3" s="407"/>
      <c r="D3" s="407"/>
      <c r="E3" s="407"/>
      <c r="F3" s="407"/>
      <c r="G3" s="407"/>
      <c r="H3" s="407"/>
      <c r="I3" s="407"/>
    </row>
    <row r="4" spans="2:10" ht="21.75" customHeight="1" x14ac:dyDescent="0.35">
      <c r="B4" s="407"/>
      <c r="C4" s="407"/>
      <c r="D4" s="407"/>
      <c r="E4" s="407"/>
      <c r="F4" s="407"/>
      <c r="G4" s="407"/>
      <c r="H4" s="407"/>
      <c r="I4" s="407"/>
    </row>
    <row r="5" spans="2:10" ht="11.5" customHeight="1" x14ac:dyDescent="0.35">
      <c r="B5" s="407"/>
      <c r="C5" s="407"/>
      <c r="D5" s="407"/>
      <c r="E5" s="407"/>
      <c r="F5" s="407"/>
      <c r="G5" s="407"/>
      <c r="H5" s="407"/>
      <c r="I5" s="407"/>
    </row>
    <row r="6" spans="2:10" ht="16" thickBot="1" x14ac:dyDescent="0.4">
      <c r="B6" s="3"/>
      <c r="C6" s="3"/>
      <c r="D6" s="3"/>
      <c r="E6" s="3"/>
      <c r="F6" s="3"/>
      <c r="G6" s="3"/>
      <c r="H6" s="3"/>
    </row>
    <row r="7" spans="2:10" ht="20.25" customHeight="1" thickBot="1" x14ac:dyDescent="0.4">
      <c r="B7" s="408" t="s">
        <v>71</v>
      </c>
      <c r="C7" s="409"/>
      <c r="D7" s="409"/>
      <c r="E7" s="409"/>
      <c r="F7" s="409"/>
      <c r="G7" s="409"/>
      <c r="H7" s="409"/>
      <c r="I7" s="410"/>
      <c r="J7" s="9"/>
    </row>
    <row r="8" spans="2:10" ht="25.5" customHeight="1" thickBot="1" x14ac:dyDescent="0.4">
      <c r="B8" s="411" t="s">
        <v>72</v>
      </c>
      <c r="C8" s="412"/>
      <c r="D8" s="413"/>
      <c r="E8" s="414" t="s">
        <v>73</v>
      </c>
      <c r="F8" s="415"/>
      <c r="G8" s="416"/>
      <c r="H8" s="414" t="s">
        <v>74</v>
      </c>
      <c r="I8" s="416"/>
    </row>
    <row r="9" spans="2:10" x14ac:dyDescent="0.35">
      <c r="B9" s="56" t="s">
        <v>75</v>
      </c>
      <c r="C9" s="57" t="s">
        <v>76</v>
      </c>
      <c r="D9" s="58" t="s">
        <v>77</v>
      </c>
      <c r="E9" s="58" t="s">
        <v>78</v>
      </c>
      <c r="F9" s="58" t="s">
        <v>79</v>
      </c>
      <c r="G9" s="59" t="s">
        <v>77</v>
      </c>
      <c r="H9" s="60" t="s">
        <v>4</v>
      </c>
      <c r="I9" s="61" t="s">
        <v>77</v>
      </c>
    </row>
    <row r="10" spans="2:10" x14ac:dyDescent="0.35">
      <c r="B10" s="62" t="s">
        <v>193</v>
      </c>
      <c r="C10" s="55" t="s">
        <v>193</v>
      </c>
      <c r="D10" s="55" t="s">
        <v>193</v>
      </c>
      <c r="E10" s="55" t="s">
        <v>193</v>
      </c>
      <c r="F10" s="55" t="s">
        <v>193</v>
      </c>
      <c r="G10" s="55" t="s">
        <v>196</v>
      </c>
      <c r="H10" s="55" t="s">
        <v>196</v>
      </c>
      <c r="I10" s="63" t="s">
        <v>196</v>
      </c>
    </row>
    <row r="11" spans="2:10" ht="16" thickBot="1" x14ac:dyDescent="0.4">
      <c r="B11" s="64"/>
      <c r="C11" s="65"/>
      <c r="D11" s="65"/>
      <c r="E11" s="65"/>
      <c r="F11" s="65"/>
      <c r="G11" s="65"/>
      <c r="H11" s="65"/>
      <c r="I11" s="66"/>
    </row>
    <row r="12" spans="2:10" ht="16" thickBot="1" x14ac:dyDescent="0.4">
      <c r="B12" s="23"/>
      <c r="C12" s="23"/>
      <c r="D12" s="23"/>
      <c r="E12" s="23"/>
      <c r="F12" s="23"/>
      <c r="G12" s="23"/>
      <c r="H12" s="23"/>
      <c r="I12" s="23"/>
    </row>
    <row r="13" spans="2:10" ht="16.5" thickBot="1" x14ac:dyDescent="0.4">
      <c r="B13" s="405" t="s">
        <v>80</v>
      </c>
      <c r="C13" s="405"/>
      <c r="D13" s="405"/>
      <c r="E13" s="405"/>
      <c r="F13" s="405"/>
      <c r="G13" s="405"/>
      <c r="H13" s="405"/>
      <c r="I13" s="406"/>
    </row>
    <row r="14" spans="2:10" ht="15.75" customHeight="1" thickBot="1" x14ac:dyDescent="0.4">
      <c r="B14" s="401" t="s">
        <v>81</v>
      </c>
      <c r="C14" s="402"/>
      <c r="D14" s="402"/>
      <c r="E14" s="402"/>
      <c r="F14" s="401" t="s">
        <v>82</v>
      </c>
      <c r="G14" s="402"/>
      <c r="H14" s="402"/>
      <c r="I14" s="403"/>
    </row>
    <row r="15" spans="2:10" ht="18.75" customHeight="1" x14ac:dyDescent="0.35">
      <c r="B15" s="67" t="s">
        <v>83</v>
      </c>
      <c r="C15" s="404" t="s">
        <v>84</v>
      </c>
      <c r="D15" s="404"/>
      <c r="E15" s="67" t="s">
        <v>85</v>
      </c>
      <c r="F15" s="67" t="s">
        <v>83</v>
      </c>
      <c r="G15" s="67" t="s">
        <v>84</v>
      </c>
      <c r="H15" s="404" t="s">
        <v>85</v>
      </c>
      <c r="I15" s="404"/>
    </row>
    <row r="16" spans="2:10" x14ac:dyDescent="0.35">
      <c r="B16" s="54" t="s">
        <v>194</v>
      </c>
      <c r="C16" s="54" t="s">
        <v>194</v>
      </c>
      <c r="D16" s="54"/>
      <c r="E16" s="54" t="s">
        <v>194</v>
      </c>
      <c r="F16" s="54" t="s">
        <v>194</v>
      </c>
      <c r="G16" s="54" t="s">
        <v>194</v>
      </c>
      <c r="H16" s="396" t="s">
        <v>194</v>
      </c>
      <c r="I16" s="396"/>
    </row>
    <row r="17" spans="2:9" x14ac:dyDescent="0.35">
      <c r="B17" s="54"/>
      <c r="C17" s="54"/>
      <c r="D17" s="54"/>
      <c r="E17" s="54"/>
      <c r="F17" s="54"/>
      <c r="G17" s="54"/>
      <c r="H17" s="396"/>
      <c r="I17" s="396"/>
    </row>
    <row r="18" spans="2:9" ht="16" thickBot="1" x14ac:dyDescent="0.4"/>
    <row r="19" spans="2:9" ht="24.75" customHeight="1" x14ac:dyDescent="0.35">
      <c r="B19" s="420" t="s">
        <v>131</v>
      </c>
      <c r="C19" s="421"/>
      <c r="D19" s="421"/>
      <c r="E19" s="421"/>
      <c r="F19" s="421"/>
      <c r="G19" s="421"/>
      <c r="H19" s="421"/>
      <c r="I19" s="422"/>
    </row>
    <row r="20" spans="2:9" ht="27.25" customHeight="1" x14ac:dyDescent="0.35">
      <c r="B20" s="70" t="s">
        <v>130</v>
      </c>
      <c r="C20" s="70"/>
      <c r="D20" s="70"/>
      <c r="E20" s="70"/>
      <c r="F20" s="70"/>
      <c r="G20" s="111" t="s">
        <v>86</v>
      </c>
      <c r="H20" s="418">
        <f>'Project Information'!C9</f>
        <v>77500000</v>
      </c>
      <c r="I20" s="419"/>
    </row>
    <row r="21" spans="2:9" ht="35.25" customHeight="1" x14ac:dyDescent="0.35">
      <c r="B21" s="397" t="s">
        <v>87</v>
      </c>
      <c r="C21" s="397"/>
      <c r="D21" s="397" t="s">
        <v>88</v>
      </c>
      <c r="E21" s="397"/>
      <c r="F21" s="397" t="s">
        <v>89</v>
      </c>
      <c r="G21" s="397"/>
      <c r="H21" s="397" t="s">
        <v>90</v>
      </c>
      <c r="I21" s="397"/>
    </row>
    <row r="22" spans="2:9" ht="63.25" customHeight="1" x14ac:dyDescent="0.35">
      <c r="B22" s="10" t="s">
        <v>91</v>
      </c>
      <c r="C22" s="10" t="s">
        <v>92</v>
      </c>
      <c r="D22" s="398" t="s">
        <v>93</v>
      </c>
      <c r="E22" s="398"/>
      <c r="F22" s="399" t="s">
        <v>94</v>
      </c>
      <c r="G22" s="400"/>
      <c r="H22" s="10" t="s">
        <v>95</v>
      </c>
      <c r="I22" s="10" t="s">
        <v>96</v>
      </c>
    </row>
    <row r="23" spans="2:9" ht="24.75" customHeight="1" x14ac:dyDescent="0.35">
      <c r="B23" s="11"/>
      <c r="C23" s="12"/>
      <c r="D23" s="436"/>
      <c r="E23" s="436"/>
      <c r="F23" s="437"/>
      <c r="G23" s="438"/>
      <c r="H23" s="13"/>
      <c r="I23" s="12"/>
    </row>
    <row r="24" spans="2:9" ht="30.25" customHeight="1" x14ac:dyDescent="0.35">
      <c r="B24" s="79" t="s">
        <v>102</v>
      </c>
      <c r="C24" s="79" t="s">
        <v>189</v>
      </c>
      <c r="D24" s="439" t="s">
        <v>188</v>
      </c>
      <c r="E24" s="439"/>
      <c r="F24" s="440" t="s">
        <v>103</v>
      </c>
      <c r="G24" s="441"/>
      <c r="H24" s="79" t="s">
        <v>104</v>
      </c>
      <c r="I24" s="79" t="s">
        <v>129</v>
      </c>
    </row>
    <row r="25" spans="2:9" ht="6.75" customHeight="1" x14ac:dyDescent="0.35">
      <c r="B25" s="68"/>
      <c r="C25" s="68"/>
      <c r="D25" s="69"/>
      <c r="E25" s="69"/>
      <c r="F25" s="69"/>
      <c r="G25" s="69"/>
      <c r="H25" s="68"/>
      <c r="I25" s="68"/>
    </row>
    <row r="26" spans="2:9" ht="4.5" customHeight="1" x14ac:dyDescent="0.35">
      <c r="B26" s="417" t="s">
        <v>97</v>
      </c>
      <c r="C26" s="417"/>
      <c r="D26" s="417"/>
      <c r="E26" s="417"/>
      <c r="F26" s="417"/>
      <c r="G26" s="417"/>
      <c r="H26" s="417"/>
      <c r="I26" s="417"/>
    </row>
    <row r="27" spans="2:9" ht="24.75" customHeight="1" x14ac:dyDescent="0.35">
      <c r="B27" s="417"/>
      <c r="C27" s="417"/>
      <c r="D27" s="417"/>
      <c r="E27" s="417"/>
      <c r="F27" s="417"/>
      <c r="G27" s="417"/>
      <c r="H27" s="417"/>
      <c r="I27" s="417"/>
    </row>
    <row r="28" spans="2:9" ht="24.75" customHeight="1" x14ac:dyDescent="0.35">
      <c r="B28" s="417"/>
      <c r="C28" s="417"/>
      <c r="D28" s="417"/>
      <c r="E28" s="417"/>
      <c r="F28" s="417"/>
      <c r="G28" s="417"/>
      <c r="H28" s="417"/>
      <c r="I28" s="417"/>
    </row>
    <row r="29" spans="2:9" ht="15" customHeight="1" x14ac:dyDescent="0.35">
      <c r="B29" s="417"/>
      <c r="C29" s="417"/>
      <c r="D29" s="417"/>
      <c r="E29" s="417"/>
      <c r="F29" s="417"/>
      <c r="G29" s="417"/>
      <c r="H29" s="417"/>
      <c r="I29" s="417"/>
    </row>
    <row r="30" spans="2:9" ht="15" customHeight="1" x14ac:dyDescent="0.35">
      <c r="B30" s="417"/>
      <c r="C30" s="417"/>
      <c r="D30" s="417"/>
      <c r="E30" s="417"/>
      <c r="F30" s="417"/>
      <c r="G30" s="417"/>
      <c r="H30" s="417"/>
      <c r="I30" s="417"/>
    </row>
    <row r="31" spans="2:9" ht="15" customHeight="1" x14ac:dyDescent="0.35">
      <c r="B31" s="417"/>
      <c r="C31" s="417"/>
      <c r="D31" s="417"/>
      <c r="E31" s="417"/>
      <c r="F31" s="417"/>
      <c r="G31" s="417"/>
      <c r="H31" s="417"/>
      <c r="I31" s="417"/>
    </row>
    <row r="32" spans="2:9" ht="16" thickBot="1" x14ac:dyDescent="0.4"/>
    <row r="33" spans="2:9" ht="15" customHeight="1" x14ac:dyDescent="0.35">
      <c r="B33" s="423" t="s">
        <v>29</v>
      </c>
      <c r="C33" s="424"/>
      <c r="D33" s="424"/>
      <c r="E33" s="424"/>
      <c r="F33" s="424"/>
      <c r="G33" s="424"/>
      <c r="H33" s="424"/>
      <c r="I33" s="425"/>
    </row>
    <row r="34" spans="2:9" ht="15.75" customHeight="1" thickBot="1" x14ac:dyDescent="0.4">
      <c r="B34" s="426"/>
      <c r="C34" s="427"/>
      <c r="D34" s="427"/>
      <c r="E34" s="427"/>
      <c r="F34" s="427"/>
      <c r="G34" s="427"/>
      <c r="H34" s="427"/>
      <c r="I34" s="428"/>
    </row>
    <row r="35" spans="2:9" ht="11.5" customHeight="1" x14ac:dyDescent="0.35">
      <c r="B35" s="430" t="s">
        <v>30</v>
      </c>
      <c r="C35" s="431"/>
      <c r="D35" s="432"/>
      <c r="E35" s="445" t="s">
        <v>31</v>
      </c>
      <c r="F35" s="446"/>
      <c r="G35" s="447"/>
      <c r="H35" s="442" t="s">
        <v>32</v>
      </c>
      <c r="I35" s="443"/>
    </row>
    <row r="36" spans="2:9" ht="38.25" customHeight="1" x14ac:dyDescent="0.35">
      <c r="B36" s="433" t="s">
        <v>33</v>
      </c>
      <c r="C36" s="434"/>
      <c r="D36" s="435"/>
      <c r="E36" s="429" t="s">
        <v>34</v>
      </c>
      <c r="F36" s="429"/>
      <c r="G36" s="429"/>
      <c r="H36" s="429" t="s">
        <v>35</v>
      </c>
      <c r="I36" s="444"/>
    </row>
    <row r="37" spans="2:9" ht="64" customHeight="1" x14ac:dyDescent="0.35">
      <c r="B37" s="433" t="s">
        <v>36</v>
      </c>
      <c r="C37" s="434"/>
      <c r="D37" s="435"/>
      <c r="E37" s="429" t="s">
        <v>37</v>
      </c>
      <c r="F37" s="429"/>
      <c r="G37" s="429"/>
      <c r="H37" s="429" t="s">
        <v>38</v>
      </c>
      <c r="I37" s="444"/>
    </row>
    <row r="38" spans="2:9" ht="51.75" customHeight="1" thickBot="1" x14ac:dyDescent="0.4">
      <c r="B38" s="452" t="s">
        <v>39</v>
      </c>
      <c r="C38" s="453"/>
      <c r="D38" s="454"/>
      <c r="E38" s="448" t="s">
        <v>37</v>
      </c>
      <c r="F38" s="448"/>
      <c r="G38" s="448"/>
      <c r="H38" s="448" t="s">
        <v>38</v>
      </c>
      <c r="I38" s="449"/>
    </row>
    <row r="39" spans="2:9" ht="15" customHeight="1" x14ac:dyDescent="0.35">
      <c r="B39" s="52"/>
      <c r="C39" s="53"/>
      <c r="D39" s="53"/>
      <c r="E39" s="53"/>
      <c r="F39" s="53"/>
    </row>
    <row r="40" spans="2:9" ht="8.25" customHeight="1" thickBot="1" x14ac:dyDescent="0.4"/>
    <row r="41" spans="2:9" ht="26.25" customHeight="1" thickBot="1" x14ac:dyDescent="0.4">
      <c r="B41" s="455" t="s">
        <v>132</v>
      </c>
      <c r="C41" s="456"/>
      <c r="D41" s="456"/>
      <c r="E41" s="456"/>
      <c r="F41" s="456"/>
      <c r="G41" s="456"/>
      <c r="H41" s="456"/>
      <c r="I41" s="457"/>
    </row>
    <row r="42" spans="2:9" ht="29.5" customHeight="1" thickBot="1" x14ac:dyDescent="0.4">
      <c r="B42" s="450" t="s">
        <v>135</v>
      </c>
      <c r="C42" s="458"/>
      <c r="D42" s="451"/>
      <c r="E42" s="450" t="s">
        <v>136</v>
      </c>
      <c r="F42" s="458"/>
      <c r="G42" s="451"/>
      <c r="H42" s="450" t="s">
        <v>127</v>
      </c>
      <c r="I42" s="451"/>
    </row>
    <row r="43" spans="2:9" ht="44.25" customHeight="1" x14ac:dyDescent="0.35">
      <c r="B43" s="463" t="s">
        <v>133</v>
      </c>
      <c r="C43" s="464"/>
      <c r="D43" s="464"/>
      <c r="E43" s="459" t="s">
        <v>138</v>
      </c>
      <c r="F43" s="459"/>
      <c r="G43" s="459"/>
      <c r="H43" s="459" t="s">
        <v>126</v>
      </c>
      <c r="I43" s="460"/>
    </row>
    <row r="44" spans="2:9" ht="56.25" customHeight="1" x14ac:dyDescent="0.35">
      <c r="B44" s="465" t="s">
        <v>134</v>
      </c>
      <c r="C44" s="466"/>
      <c r="D44" s="466"/>
      <c r="E44" s="429" t="s">
        <v>137</v>
      </c>
      <c r="F44" s="429"/>
      <c r="G44" s="429"/>
      <c r="H44" s="461" t="s">
        <v>126</v>
      </c>
      <c r="I44" s="462"/>
    </row>
    <row r="45" spans="2:9" ht="45.25" customHeight="1" thickBot="1" x14ac:dyDescent="0.4">
      <c r="B45" s="467" t="s">
        <v>124</v>
      </c>
      <c r="C45" s="468"/>
      <c r="D45" s="468"/>
      <c r="E45" s="448" t="s">
        <v>125</v>
      </c>
      <c r="F45" s="448"/>
      <c r="G45" s="448"/>
      <c r="H45" s="448" t="s">
        <v>126</v>
      </c>
      <c r="I45" s="449"/>
    </row>
    <row r="46" spans="2:9" ht="32.25" customHeight="1" thickBot="1" x14ac:dyDescent="0.4"/>
    <row r="47" spans="2:9" ht="16" thickBot="1" x14ac:dyDescent="0.4">
      <c r="B47" s="220" t="s">
        <v>99</v>
      </c>
      <c r="C47" s="253"/>
      <c r="D47" s="221"/>
      <c r="E47" s="220" t="s">
        <v>100</v>
      </c>
      <c r="F47" s="253"/>
      <c r="G47" s="221"/>
      <c r="H47" s="220" t="s">
        <v>101</v>
      </c>
      <c r="I47" s="221"/>
    </row>
    <row r="48" spans="2:9" ht="36.75" customHeight="1" thickBot="1" x14ac:dyDescent="0.4">
      <c r="B48" s="257" t="s">
        <v>122</v>
      </c>
      <c r="C48" s="258"/>
      <c r="D48" s="259"/>
      <c r="E48" s="282"/>
      <c r="F48" s="283"/>
      <c r="G48" s="243"/>
      <c r="H48" s="282"/>
      <c r="I48" s="243"/>
    </row>
    <row r="52" ht="15" customHeight="1" x14ac:dyDescent="0.35"/>
    <row r="53" ht="15" customHeight="1" x14ac:dyDescent="0.35"/>
    <row r="54" ht="15" customHeight="1" x14ac:dyDescent="0.35"/>
    <row r="55" ht="15" customHeight="1" x14ac:dyDescent="0.35"/>
    <row r="56" ht="15" customHeight="1" x14ac:dyDescent="0.35"/>
    <row r="57" ht="25.5" customHeight="1" x14ac:dyDescent="0.35"/>
  </sheetData>
  <customSheetViews>
    <customSheetView guid="{9F4C13BC-80F8-4C9E-9143-2A51FA31200F}" fitToPage="1" topLeftCell="A16">
      <selection activeCell="M10" sqref="M10"/>
      <pageMargins left="0.7" right="0.7" top="0.75" bottom="0.75" header="0.3" footer="0.3"/>
      <pageSetup paperSize="9" scale="67" orientation="portrait" r:id="rId1"/>
    </customSheetView>
    <customSheetView guid="{FE056391-EC75-4D93-88A8-0711926BDBE5}" fitToPage="1" topLeftCell="A38">
      <selection activeCell="M10" sqref="M10"/>
      <pageMargins left="0.7" right="0.7" top="0.75" bottom="0.75" header="0.3" footer="0.3"/>
      <pageSetup paperSize="9" scale="67" orientation="portrait" r:id="rId2"/>
    </customSheetView>
    <customSheetView guid="{77C6DE78-0B6C-4053-BF15-4A0032A5F2BC}" fitToPage="1" topLeftCell="A37">
      <pageMargins left="0.7" right="0.7" top="0.75" bottom="0.75" header="0.3" footer="0.3"/>
      <pageSetup paperSize="9" scale="67" orientation="portrait" r:id="rId3"/>
    </customSheetView>
    <customSheetView guid="{C7FB4AB2-D74B-468D-A05F-61D9D276833F}" topLeftCell="A40">
      <selection activeCell="C24" sqref="C24"/>
      <pageMargins left="0.7" right="0.7" top="0.75" bottom="0.75" header="0.3" footer="0.3"/>
    </customSheetView>
    <customSheetView guid="{1C5E41BF-30B7-4024-8BF3-B3306D754C79}">
      <selection activeCell="C24" sqref="C24"/>
      <pageMargins left="0.7" right="0.7" top="0.75" bottom="0.75" header="0.3" footer="0.3"/>
    </customSheetView>
    <customSheetView guid="{59432988-6F7F-4767-92AC-0C14F4593917}" topLeftCell="A25">
      <selection activeCell="C24" sqref="C24"/>
      <pageMargins left="0.7" right="0.7" top="0.75" bottom="0.75" header="0.3" footer="0.3"/>
    </customSheetView>
    <customSheetView guid="{CE6B616E-BD1C-4A17-96BF-9CB319686124}" showPageBreaks="1" fitToPage="1">
      <pageMargins left="0.7" right="0.7" top="0.75" bottom="0.75" header="0.3" footer="0.3"/>
      <pageSetup paperSize="9" scale="67" orientation="portrait" r:id="rId4"/>
    </customSheetView>
    <customSheetView guid="{BC8659E1-9DD3-4760-8ED3-34A98D95572A}" fitToPage="1" topLeftCell="A40">
      <selection activeCell="M10" sqref="M10"/>
      <pageMargins left="0.7" right="0.7" top="0.75" bottom="0.75" header="0.3" footer="0.3"/>
      <pageSetup paperSize="9" scale="67" orientation="portrait" r:id="rId5"/>
    </customSheetView>
    <customSheetView guid="{DE76CFDF-B00D-47DB-844F-40C4E1F44465}" fitToPage="1" topLeftCell="A40">
      <selection activeCell="M10" sqref="M10"/>
      <pageMargins left="0.7" right="0.7" top="0.75" bottom="0.75" header="0.3" footer="0.3"/>
      <pageSetup paperSize="9" scale="67" orientation="portrait" r:id="rId6"/>
    </customSheetView>
    <customSheetView guid="{79238706-CF7E-463A-BDFC-E58AF4FCC5E2}" fitToPage="1" topLeftCell="A38">
      <selection activeCell="M10" sqref="M10"/>
      <pageMargins left="0.7" right="0.7" top="0.75" bottom="0.75" header="0.3" footer="0.3"/>
      <pageSetup paperSize="9" scale="67" orientation="portrait" r:id="rId7"/>
    </customSheetView>
  </customSheetViews>
  <mergeCells count="58">
    <mergeCell ref="E47:G47"/>
    <mergeCell ref="B48:D48"/>
    <mergeCell ref="B43:D43"/>
    <mergeCell ref="B44:D44"/>
    <mergeCell ref="B45:D45"/>
    <mergeCell ref="B47:D47"/>
    <mergeCell ref="H44:I44"/>
    <mergeCell ref="H45:I45"/>
    <mergeCell ref="E43:G43"/>
    <mergeCell ref="E44:G44"/>
    <mergeCell ref="E45:G45"/>
    <mergeCell ref="B38:D38"/>
    <mergeCell ref="B41:I41"/>
    <mergeCell ref="B42:D42"/>
    <mergeCell ref="E42:G42"/>
    <mergeCell ref="H43:I43"/>
    <mergeCell ref="E35:G35"/>
    <mergeCell ref="E36:G36"/>
    <mergeCell ref="H38:I38"/>
    <mergeCell ref="H42:I42"/>
    <mergeCell ref="E38:G38"/>
    <mergeCell ref="B26:I31"/>
    <mergeCell ref="H20:I20"/>
    <mergeCell ref="B19:I19"/>
    <mergeCell ref="B33:I34"/>
    <mergeCell ref="E37:G37"/>
    <mergeCell ref="B35:D35"/>
    <mergeCell ref="B36:D36"/>
    <mergeCell ref="B37:D37"/>
    <mergeCell ref="H21:I21"/>
    <mergeCell ref="D23:E23"/>
    <mergeCell ref="F23:G23"/>
    <mergeCell ref="D24:E24"/>
    <mergeCell ref="F24:G24"/>
    <mergeCell ref="H35:I35"/>
    <mergeCell ref="H36:I36"/>
    <mergeCell ref="H37:I37"/>
    <mergeCell ref="B3:I5"/>
    <mergeCell ref="B7:I7"/>
    <mergeCell ref="B8:D8"/>
    <mergeCell ref="E8:G8"/>
    <mergeCell ref="H8:I8"/>
    <mergeCell ref="H47:I47"/>
    <mergeCell ref="E48:G48"/>
    <mergeCell ref="H48:I48"/>
    <mergeCell ref="B1:I1"/>
    <mergeCell ref="H17:I17"/>
    <mergeCell ref="B21:C21"/>
    <mergeCell ref="D21:E21"/>
    <mergeCell ref="F21:G21"/>
    <mergeCell ref="D22:E22"/>
    <mergeCell ref="F22:G22"/>
    <mergeCell ref="B14:E14"/>
    <mergeCell ref="F14:I14"/>
    <mergeCell ref="C15:D15"/>
    <mergeCell ref="H15:I15"/>
    <mergeCell ref="H16:I16"/>
    <mergeCell ref="B13:I13"/>
  </mergeCells>
  <pageMargins left="0.7" right="0.7" top="0.75" bottom="0.75" header="0.3" footer="0.3"/>
  <pageSetup paperSize="9" scale="67" orientation="portrait" r:id="rId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12"/>
  <sheetViews>
    <sheetView workbookViewId="0">
      <selection activeCell="B4" sqref="B4:D4"/>
    </sheetView>
  </sheetViews>
  <sheetFormatPr defaultRowHeight="15.5" x14ac:dyDescent="0.35"/>
  <cols>
    <col min="1" max="1" width="10.84375" bestFit="1" customWidth="1"/>
    <col min="4" max="4" width="6.84375" customWidth="1"/>
    <col min="7" max="7" width="11.07421875" customWidth="1"/>
  </cols>
  <sheetData>
    <row r="1" spans="1:13" ht="15.75" customHeight="1" thickBot="1" x14ac:dyDescent="0.4"/>
    <row r="2" spans="1:13" ht="16" thickBot="1" x14ac:dyDescent="0.4">
      <c r="A2" s="114"/>
      <c r="B2" s="472" t="s">
        <v>171</v>
      </c>
      <c r="C2" s="473"/>
      <c r="D2" s="473"/>
      <c r="E2" s="473"/>
      <c r="F2" s="473"/>
      <c r="G2" s="473"/>
      <c r="H2" s="473"/>
      <c r="I2" s="473"/>
      <c r="J2" s="473"/>
      <c r="K2" s="473"/>
      <c r="L2" s="473"/>
      <c r="M2" s="474"/>
    </row>
    <row r="3" spans="1:13" ht="20.25" customHeight="1" thickBot="1" x14ac:dyDescent="0.4">
      <c r="A3" s="114"/>
      <c r="B3" s="475" t="s">
        <v>172</v>
      </c>
      <c r="C3" s="476"/>
      <c r="D3" s="477"/>
      <c r="E3" s="475" t="s">
        <v>173</v>
      </c>
      <c r="F3" s="476"/>
      <c r="G3" s="477"/>
      <c r="H3" s="475" t="s">
        <v>174</v>
      </c>
      <c r="I3" s="476"/>
      <c r="J3" s="476"/>
      <c r="K3" s="475" t="s">
        <v>175</v>
      </c>
      <c r="L3" s="476"/>
      <c r="M3" s="478"/>
    </row>
    <row r="4" spans="1:13" ht="23.25" customHeight="1" thickBot="1" x14ac:dyDescent="0.4">
      <c r="A4" s="117" t="s">
        <v>176</v>
      </c>
      <c r="B4" s="469" t="s">
        <v>217</v>
      </c>
      <c r="C4" s="470"/>
      <c r="D4" s="471"/>
      <c r="E4" s="153" t="s">
        <v>217</v>
      </c>
      <c r="F4" s="154"/>
      <c r="G4" s="155"/>
      <c r="H4" s="153" t="s">
        <v>217</v>
      </c>
      <c r="I4" s="154"/>
      <c r="J4" s="155"/>
      <c r="K4" s="153" t="s">
        <v>217</v>
      </c>
      <c r="L4" s="154"/>
      <c r="M4" s="155"/>
    </row>
    <row r="5" spans="1:13" ht="38.15" customHeight="1" thickBot="1" x14ac:dyDescent="0.4">
      <c r="A5" s="118" t="s">
        <v>177</v>
      </c>
      <c r="B5" s="153" t="s">
        <v>217</v>
      </c>
      <c r="C5" s="154"/>
      <c r="D5" s="155"/>
      <c r="E5" s="153" t="s">
        <v>217</v>
      </c>
      <c r="F5" s="154"/>
      <c r="G5" s="155"/>
      <c r="H5" s="153" t="s">
        <v>217</v>
      </c>
      <c r="I5" s="154"/>
      <c r="J5" s="155"/>
      <c r="K5" s="153" t="s">
        <v>217</v>
      </c>
      <c r="L5" s="154"/>
      <c r="M5" s="155"/>
    </row>
    <row r="6" spans="1:13" ht="23.25" customHeight="1" thickBot="1" x14ac:dyDescent="0.4">
      <c r="A6" s="118" t="s">
        <v>178</v>
      </c>
      <c r="B6" s="153" t="s">
        <v>217</v>
      </c>
      <c r="C6" s="154"/>
      <c r="D6" s="155"/>
      <c r="E6" s="153" t="s">
        <v>217</v>
      </c>
      <c r="F6" s="154"/>
      <c r="G6" s="155"/>
      <c r="H6" s="153" t="s">
        <v>217</v>
      </c>
      <c r="I6" s="154"/>
      <c r="J6" s="155"/>
      <c r="K6" s="153" t="s">
        <v>217</v>
      </c>
      <c r="L6" s="154"/>
      <c r="M6" s="155"/>
    </row>
    <row r="7" spans="1:13" ht="23.25" customHeight="1" thickBot="1" x14ac:dyDescent="0.4">
      <c r="A7" s="118" t="s">
        <v>179</v>
      </c>
      <c r="B7" s="153" t="s">
        <v>217</v>
      </c>
      <c r="C7" s="154"/>
      <c r="D7" s="155"/>
      <c r="E7" s="153" t="s">
        <v>217</v>
      </c>
      <c r="F7" s="154"/>
      <c r="G7" s="155"/>
      <c r="H7" s="153" t="s">
        <v>217</v>
      </c>
      <c r="I7" s="154"/>
      <c r="J7" s="155"/>
      <c r="K7" s="153" t="s">
        <v>217</v>
      </c>
      <c r="L7" s="154"/>
      <c r="M7" s="155"/>
    </row>
    <row r="8" spans="1:13" ht="23.25" customHeight="1" thickBot="1" x14ac:dyDescent="0.4">
      <c r="A8" s="118"/>
      <c r="B8" s="153" t="s">
        <v>217</v>
      </c>
      <c r="C8" s="154"/>
      <c r="D8" s="155"/>
      <c r="E8" s="153" t="s">
        <v>217</v>
      </c>
      <c r="F8" s="154"/>
      <c r="G8" s="155"/>
      <c r="H8" s="153" t="s">
        <v>217</v>
      </c>
      <c r="I8" s="154"/>
      <c r="J8" s="155"/>
      <c r="K8" s="153" t="s">
        <v>217</v>
      </c>
      <c r="L8" s="154"/>
      <c r="M8" s="155"/>
    </row>
    <row r="9" spans="1:13" ht="23.25" customHeight="1" thickBot="1" x14ac:dyDescent="0.4">
      <c r="A9" s="118"/>
      <c r="B9" s="153" t="s">
        <v>217</v>
      </c>
      <c r="C9" s="154"/>
      <c r="D9" s="155"/>
      <c r="E9" s="153" t="s">
        <v>217</v>
      </c>
      <c r="F9" s="154"/>
      <c r="G9" s="155"/>
      <c r="H9" s="153" t="s">
        <v>217</v>
      </c>
      <c r="I9" s="154"/>
      <c r="J9" s="155"/>
      <c r="K9" s="153" t="s">
        <v>217</v>
      </c>
      <c r="L9" s="154"/>
      <c r="M9" s="155"/>
    </row>
    <row r="10" spans="1:13" ht="23.25" customHeight="1" thickBot="1" x14ac:dyDescent="0.4">
      <c r="A10" s="118"/>
      <c r="B10" s="153" t="s">
        <v>217</v>
      </c>
      <c r="C10" s="154"/>
      <c r="D10" s="155"/>
      <c r="E10" s="153" t="s">
        <v>217</v>
      </c>
      <c r="F10" s="154"/>
      <c r="G10" s="155"/>
      <c r="H10" s="153" t="s">
        <v>217</v>
      </c>
      <c r="I10" s="154"/>
      <c r="J10" s="155"/>
      <c r="K10" s="153" t="s">
        <v>217</v>
      </c>
      <c r="L10" s="154"/>
      <c r="M10" s="155"/>
    </row>
    <row r="11" spans="1:13" ht="23.25" customHeight="1" thickBot="1" x14ac:dyDescent="0.4">
      <c r="A11" s="118" t="s">
        <v>180</v>
      </c>
      <c r="B11" s="153" t="s">
        <v>217</v>
      </c>
      <c r="C11" s="154"/>
      <c r="D11" s="155"/>
      <c r="E11" s="153" t="s">
        <v>217</v>
      </c>
      <c r="F11" s="154"/>
      <c r="G11" s="155"/>
      <c r="H11" s="153" t="s">
        <v>217</v>
      </c>
      <c r="I11" s="154"/>
      <c r="J11" s="155"/>
      <c r="K11" s="153" t="s">
        <v>217</v>
      </c>
      <c r="L11" s="154"/>
      <c r="M11" s="155"/>
    </row>
    <row r="12" spans="1:13" ht="23.25" customHeight="1" thickBot="1" x14ac:dyDescent="0.4">
      <c r="A12" s="119" t="s">
        <v>181</v>
      </c>
      <c r="B12" s="153" t="s">
        <v>217</v>
      </c>
      <c r="C12" s="154"/>
      <c r="D12" s="155"/>
      <c r="E12" s="153" t="s">
        <v>217</v>
      </c>
      <c r="F12" s="154"/>
      <c r="G12" s="155"/>
      <c r="H12" s="153" t="s">
        <v>217</v>
      </c>
      <c r="I12" s="154"/>
      <c r="J12" s="155"/>
      <c r="K12" s="153" t="s">
        <v>217</v>
      </c>
      <c r="L12" s="154"/>
      <c r="M12" s="155"/>
    </row>
  </sheetData>
  <customSheetViews>
    <customSheetView guid="{9F4C13BC-80F8-4C9E-9143-2A51FA31200F}" fitToPage="1">
      <selection activeCell="B4" sqref="B4:D4"/>
      <pageMargins left="0.7" right="0.7" top="0.75" bottom="0.75" header="0.3" footer="0.3"/>
      <pageSetup paperSize="9" scale="92" orientation="landscape" r:id="rId1"/>
    </customSheetView>
    <customSheetView guid="{FE056391-EC75-4D93-88A8-0711926BDBE5}" fitToPage="1">
      <selection activeCell="B4" sqref="B4:D4"/>
      <pageMargins left="0.7" right="0.7" top="0.75" bottom="0.75" header="0.3" footer="0.3"/>
      <pageSetup paperSize="9" scale="92" orientation="landscape" r:id="rId2"/>
    </customSheetView>
    <customSheetView guid="{77C6DE78-0B6C-4053-BF15-4A0032A5F2BC}" fitToPage="1">
      <selection activeCell="K14" sqref="K14:M17"/>
      <pageMargins left="0.7" right="0.7" top="0.75" bottom="0.75" header="0.3" footer="0.3"/>
      <pageSetup paperSize="9" scale="92" orientation="landscape" r:id="rId3"/>
    </customSheetView>
    <customSheetView guid="{C7FB4AB2-D74B-468D-A05F-61D9D276833F}">
      <selection activeCell="B7" sqref="B7:D7"/>
      <pageMargins left="0.7" right="0.7" top="0.75" bottom="0.75" header="0.3" footer="0.3"/>
    </customSheetView>
    <customSheetView guid="{1C5E41BF-30B7-4024-8BF3-B3306D754C79}">
      <selection activeCell="B7" sqref="B7:D7"/>
      <pageMargins left="0.7" right="0.7" top="0.75" bottom="0.75" header="0.3" footer="0.3"/>
    </customSheetView>
    <customSheetView guid="{59432988-6F7F-4767-92AC-0C14F4593917}">
      <selection activeCell="B7" sqref="B7:D7"/>
      <pageMargins left="0.7" right="0.7" top="0.75" bottom="0.75" header="0.3" footer="0.3"/>
    </customSheetView>
    <customSheetView guid="{CE6B616E-BD1C-4A17-96BF-9CB319686124}" showPageBreaks="1" fitToPage="1">
      <selection activeCell="B7" sqref="B7:D7"/>
      <pageMargins left="0.7" right="0.7" top="0.75" bottom="0.75" header="0.3" footer="0.3"/>
      <pageSetup paperSize="9" scale="92" orientation="landscape" r:id="rId4"/>
    </customSheetView>
    <customSheetView guid="{BC8659E1-9DD3-4760-8ED3-34A98D95572A}" fitToPage="1">
      <selection activeCell="K14" sqref="K14:M17"/>
      <pageMargins left="0.7" right="0.7" top="0.75" bottom="0.75" header="0.3" footer="0.3"/>
      <pageSetup paperSize="9" scale="92" orientation="landscape" r:id="rId5"/>
    </customSheetView>
    <customSheetView guid="{DE76CFDF-B00D-47DB-844F-40C4E1F44465}" fitToPage="1">
      <selection activeCell="K14" sqref="K14:M17"/>
      <pageMargins left="0.7" right="0.7" top="0.75" bottom="0.75" header="0.3" footer="0.3"/>
      <pageSetup paperSize="9" scale="92" orientation="landscape" r:id="rId6"/>
    </customSheetView>
    <customSheetView guid="{79238706-CF7E-463A-BDFC-E58AF4FCC5E2}" fitToPage="1">
      <selection activeCell="B4" sqref="B4:D4"/>
      <pageMargins left="0.7" right="0.7" top="0.75" bottom="0.75" header="0.3" footer="0.3"/>
      <pageSetup paperSize="9" scale="92" orientation="landscape" r:id="rId7"/>
    </customSheetView>
  </customSheetViews>
  <mergeCells count="6">
    <mergeCell ref="B4:D4"/>
    <mergeCell ref="B2:M2"/>
    <mergeCell ref="B3:D3"/>
    <mergeCell ref="E3:G3"/>
    <mergeCell ref="H3:J3"/>
    <mergeCell ref="K3:M3"/>
  </mergeCells>
  <pageMargins left="0.7" right="0.7" top="0.75" bottom="0.75" header="0.3" footer="0.3"/>
  <pageSetup paperSize="9" scale="92" orientation="landscape" r:id="rId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defaultRowHeight="15.5" x14ac:dyDescent="0.35"/>
  <sheetData/>
  <customSheetViews>
    <customSheetView guid="{9F4C13BC-80F8-4C9E-9143-2A51FA31200F}" state="hidden">
      <pageMargins left="0.7" right="0.7" top="0.75" bottom="0.75" header="0.3" footer="0.3"/>
      <pageSetup paperSize="9" orientation="portrait" r:id="rId1"/>
    </customSheetView>
    <customSheetView guid="{FE056391-EC75-4D93-88A8-0711926BDBE5}" state="hidden">
      <pageMargins left="0.7" right="0.7" top="0.75" bottom="0.75" header="0.3" footer="0.3"/>
      <pageSetup paperSize="9" orientation="portrait" r:id="rId2"/>
    </customSheetView>
    <customSheetView guid="{77C6DE78-0B6C-4053-BF15-4A0032A5F2BC}">
      <pageMargins left="0.7" right="0.7" top="0.75" bottom="0.75" header="0.3" footer="0.3"/>
      <pageSetup paperSize="9" orientation="portrait" r:id="rId3"/>
    </customSheetView>
    <customSheetView guid="{59432988-6F7F-4767-92AC-0C14F4593917}">
      <pageMargins left="0.7" right="0.7" top="0.75" bottom="0.75" header="0.3" footer="0.3"/>
    </customSheetView>
    <customSheetView guid="{CE6B616E-BD1C-4A17-96BF-9CB319686124}" showPageBreaks="1">
      <pageMargins left="0.7" right="0.7" top="0.75" bottom="0.75" header="0.3" footer="0.3"/>
      <pageSetup paperSize="9" orientation="portrait" r:id="rId4"/>
    </customSheetView>
    <customSheetView guid="{BC8659E1-9DD3-4760-8ED3-34A98D95572A}" state="hidden">
      <pageMargins left="0.7" right="0.7" top="0.75" bottom="0.75" header="0.3" footer="0.3"/>
      <pageSetup paperSize="9" orientation="portrait" r:id="rId5"/>
    </customSheetView>
    <customSheetView guid="{DE76CFDF-B00D-47DB-844F-40C4E1F44465}" state="hidden">
      <pageMargins left="0.7" right="0.7" top="0.75" bottom="0.75" header="0.3" footer="0.3"/>
      <pageSetup paperSize="9" orientation="portrait" r:id="rId6"/>
    </customSheetView>
    <customSheetView guid="{79238706-CF7E-463A-BDFC-E58AF4FCC5E2}" state="hidden">
      <pageMargins left="0.7" right="0.7" top="0.75" bottom="0.75" header="0.3" footer="0.3"/>
      <pageSetup paperSize="9" orientation="portrait" r:id="rId7"/>
    </customSheetView>
  </customSheetViews>
  <pageMargins left="0.7" right="0.7" top="0.75" bottom="0.75" header="0.3" footer="0.3"/>
  <pageSetup paperSize="9" orientation="portrait"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A62618046</value>
    </field>
    <field name="Objective-Title">
      <value order="0">ATISN 26866 - 2a - FBC - RCT - Ysgol Gyfun Gymraeg Cwm Rhondda - FBC - Appendix H - Project Information Proforma</value>
    </field>
    <field name="Objective-Description">
      <value order="0"/>
    </field>
    <field name="Objective-CreationStamp">
      <value order="0">2026-04-20T12:22:09Z</value>
    </field>
    <field name="Objective-IsApproved">
      <value order="0">false</value>
    </field>
    <field name="Objective-IsPublished">
      <value order="0">false</value>
    </field>
    <field name="Objective-DatePublished">
      <value order="0"/>
    </field>
    <field name="Objective-ModificationStamp">
      <value order="0">2026-05-28T07:22:22Z</value>
    </field>
    <field name="Objective-Owner">
      <value order="0">Thomas, Bethan (ECWL - Educ Infrastructure Governance &amp; Finance)</value>
    </field>
    <field name="Objective-Path">
      <value order="0">Objective Global Folder:#Business File Plan:WG Organisational Groups:Covid-19 Inquiry - Excluded File Plan Areas:Corporate Services &amp; Inspectorates (CSI) - KAS - Social Research &amp; Information Division:1 - Save:Information Rights Unit:Requests for Recorded Information:Information Requests - Environmental Information Regulations (EIR):EIR Request - ATISN 26866 - SB - Ysgol Gyfun Cwm Rhondda - 06-04-2026:ATISN 26866 - Information for release</value>
    </field>
    <field name="Objective-Parent">
      <value order="0">ATISN 26866 - Information for release</value>
    </field>
    <field name="Objective-State">
      <value order="0">Being Edited</value>
    </field>
    <field name="Objective-VersionId">
      <value order="0">vA113324736</value>
    </field>
    <field name="Objective-Version">
      <value order="0">4.1</value>
    </field>
    <field name="Objective-VersionNumber">
      <value order="0">6</value>
    </field>
    <field name="Objective-VersionComment">
      <value order="0"/>
    </field>
    <field name="Objective-FileNumber">
      <value order="0">qA2438206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b1e90ae-928f-480a-bf1c-a5cd609fedc9" xsi:nil="true"/>
    <lcf76f155ced4ddcb4097134ff3c332f xmlns="2e248b15-c375-458c-9d06-a2d6a36c221e">
      <Terms xmlns="http://schemas.microsoft.com/office/infopath/2007/PartnerControls"/>
    </lcf76f155ced4ddcb4097134ff3c332f>
    <_Flow_SignoffStatus xmlns="2e248b15-c375-458c-9d06-a2d6a36c221e"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54597D5B57BD2B4A88809D316A4BE5F3" ma:contentTypeVersion="15" ma:contentTypeDescription="Create a new document." ma:contentTypeScope="" ma:versionID="5d7147d4566e3e5cf1953b1279631723">
  <xsd:schema xmlns:xsd="http://www.w3.org/2001/XMLSchema" xmlns:xs="http://www.w3.org/2001/XMLSchema" xmlns:p="http://schemas.microsoft.com/office/2006/metadata/properties" xmlns:ns2="2e248b15-c375-458c-9d06-a2d6a36c221e" xmlns:ns3="6b1e90ae-928f-480a-bf1c-a5cd609fedc9" targetNamespace="http://schemas.microsoft.com/office/2006/metadata/properties" ma:root="true" ma:fieldsID="56bf622266011e1846609d416756e82e" ns2:_="" ns3:_="">
    <xsd:import namespace="2e248b15-c375-458c-9d06-a2d6a36c221e"/>
    <xsd:import namespace="6b1e90ae-928f-480a-bf1c-a5cd609fedc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MediaServiceBillingMetadata"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248b15-c375-458c-9d06-a2d6a36c22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48a6b310-3292-4d9b-9ae5-83a2a5f103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_Flow_SignoffStatus" ma:index="22" nillable="true" ma:displayName="Sign-off 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1e90ae-928f-480a-bf1c-a5cd609fedc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4556f68-b09f-467f-8459-07fd503d5108}" ma:internalName="TaxCatchAll" ma:showField="CatchAllData" ma:web="6b1e90ae-928f-480a-bf1c-a5cd609fedc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DD871B80-0DFC-4279-84AE-D5C549D41113}">
  <ds:schemaRefs>
    <ds:schemaRef ds:uri="http://schemas.microsoft.com/sharepoint/v3/contenttype/forms"/>
  </ds:schemaRefs>
</ds:datastoreItem>
</file>

<file path=customXml/itemProps3.xml><?xml version="1.0" encoding="utf-8"?>
<ds:datastoreItem xmlns:ds="http://schemas.openxmlformats.org/officeDocument/2006/customXml" ds:itemID="{EB60752D-A0D9-4B21-80D4-D3CA22AD2843}">
  <ds:schemaRefs>
    <ds:schemaRef ds:uri="http://purl.org/dc/elements/1.1/"/>
    <ds:schemaRef ds:uri="6b1e90ae-928f-480a-bf1c-a5cd609fedc9"/>
    <ds:schemaRef ds:uri="http://www.w3.org/XML/1998/namespace"/>
    <ds:schemaRef ds:uri="http://schemas.openxmlformats.org/package/2006/metadata/core-properties"/>
    <ds:schemaRef ds:uri="http://purl.org/dc/terms/"/>
    <ds:schemaRef ds:uri="2e248b15-c375-458c-9d06-a2d6a36c221e"/>
    <ds:schemaRef ds:uri="http://schemas.microsoft.com/office/2006/metadata/properties"/>
    <ds:schemaRef ds:uri="http://schemas.microsoft.com/office/2006/documentManagement/types"/>
    <ds:schemaRef ds:uri="http://schemas.microsoft.com/office/infopath/2007/PartnerControls"/>
    <ds:schemaRef ds:uri="http://purl.org/dc/dcmitype/"/>
  </ds:schemaRefs>
</ds:datastoreItem>
</file>

<file path=customXml/itemProps4.xml><?xml version="1.0" encoding="utf-8"?>
<ds:datastoreItem xmlns:ds="http://schemas.openxmlformats.org/officeDocument/2006/customXml" ds:itemID="{9D3FD069-2360-4AC2-9BEB-B0FCA25078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248b15-c375-458c-9d06-a2d6a36c221e"/>
    <ds:schemaRef ds:uri="6b1e90ae-928f-480a-bf1c-a5cd609fed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Project Information</vt:lpstr>
      <vt:lpstr>Finance</vt:lpstr>
      <vt:lpstr>Contractual  and Procurement </vt:lpstr>
      <vt:lpstr>Outcomes, Benefits &amp; Targets</vt:lpstr>
      <vt:lpstr>Contacts</vt:lpstr>
      <vt:lpstr>Sheet1</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Burton, Natasha (EPS - EBPG)</dc:creator>
  <cp:lastModifiedBy>Bell, Martin (CSI - Social Research &amp; Information Divi</cp:lastModifiedBy>
  <cp:lastPrinted>2025-10-21T15:11:43Z</cp:lastPrinted>
  <dcterms:created xsi:type="dcterms:W3CDTF">2017-11-24T15:17:42Z</dcterms:created>
  <dcterms:modified xsi:type="dcterms:W3CDTF">2026-05-28T07:23:04Z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Comment">
    <vt:lpwstr/>
  </property>
  <property fmtid="{D5CDD505-2E9C-101B-9397-08002B2CF9AE}" pid="4" name="Objective-Language [system]">
    <vt:lpwstr>English (eng)</vt:lpwstr>
  </property>
  <property fmtid="{D5CDD505-2E9C-101B-9397-08002B2CF9AE}" pid="5" name="Objective-Date Acquired [system]">
    <vt:lpwstr/>
  </property>
  <property fmtid="{D5CDD505-2E9C-101B-9397-08002B2CF9AE}" pid="6" name="Objective-What to Keep [system]">
    <vt:lpwstr>No</vt:lpwstr>
  </property>
  <property fmtid="{D5CDD505-2E9C-101B-9397-08002B2CF9AE}" pid="7" name="Objective-Official Translation [system]">
    <vt:lpwstr/>
  </property>
  <property fmtid="{D5CDD505-2E9C-101B-9397-08002B2CF9AE}" pid="8" name="Objective-Connect Creator [system]">
    <vt:lpwstr/>
  </property>
  <property fmtid="{D5CDD505-2E9C-101B-9397-08002B2CF9AE}" pid="9" name="Objective-Language">
    <vt:lpwstr>English (eng)</vt:lpwstr>
  </property>
  <property fmtid="{D5CDD505-2E9C-101B-9397-08002B2CF9AE}" pid="10" name="Objective-What to Keep">
    <vt:lpwstr>No</vt:lpwstr>
  </property>
  <property fmtid="{D5CDD505-2E9C-101B-9397-08002B2CF9AE}" pid="11" name="ContentTypeId">
    <vt:lpwstr>0x01010054597D5B57BD2B4A88809D316A4BE5F3</vt:lpwstr>
  </property>
  <property fmtid="{D5CDD505-2E9C-101B-9397-08002B2CF9AE}" pid="12" name="MediaServiceImageTags">
    <vt:lpwstr/>
  </property>
  <property fmtid="{D5CDD505-2E9C-101B-9397-08002B2CF9AE}" pid="13" name="Customer-Id">
    <vt:lpwstr>FF3C5B18883D4E21973B57C2EEED7FD1</vt:lpwstr>
  </property>
  <property fmtid="{D5CDD505-2E9C-101B-9397-08002B2CF9AE}" pid="14" name="Objective-Id">
    <vt:lpwstr>A62618046</vt:lpwstr>
  </property>
  <property fmtid="{D5CDD505-2E9C-101B-9397-08002B2CF9AE}" pid="15" name="Objective-Title">
    <vt:lpwstr>ATISN 26866 - 2a - FBC - RCT - Ysgol Gyfun Gymraeg Cwm Rhondda - FBC - Appendix H - Project Information Proforma</vt:lpwstr>
  </property>
  <property fmtid="{D5CDD505-2E9C-101B-9397-08002B2CF9AE}" pid="16" name="Objective-Description">
    <vt:lpwstr/>
  </property>
  <property fmtid="{D5CDD505-2E9C-101B-9397-08002B2CF9AE}" pid="17" name="Objective-CreationStamp">
    <vt:filetime>2026-04-20T12:22:09Z</vt:filetime>
  </property>
  <property fmtid="{D5CDD505-2E9C-101B-9397-08002B2CF9AE}" pid="18" name="Objective-IsApproved">
    <vt:bool>false</vt:bool>
  </property>
  <property fmtid="{D5CDD505-2E9C-101B-9397-08002B2CF9AE}" pid="19" name="Objective-IsPublished">
    <vt:bool>false</vt:bool>
  </property>
  <property fmtid="{D5CDD505-2E9C-101B-9397-08002B2CF9AE}" pid="20" name="Objective-DatePublished">
    <vt:lpwstr/>
  </property>
  <property fmtid="{D5CDD505-2E9C-101B-9397-08002B2CF9AE}" pid="21" name="Objective-ModificationStamp">
    <vt:filetime>2026-05-28T07:22:22Z</vt:filetime>
  </property>
  <property fmtid="{D5CDD505-2E9C-101B-9397-08002B2CF9AE}" pid="22" name="Objective-Owner">
    <vt:lpwstr>Thomas, Bethan (ECWL - Educ Infrastructure Governance &amp; Finance)</vt:lpwstr>
  </property>
  <property fmtid="{D5CDD505-2E9C-101B-9397-08002B2CF9AE}" pid="23" name="Objective-Path">
    <vt:lpwstr>Objective Global Folder:#Business File Plan:WG Organisational Groups:Covid-19 Inquiry - Excluded File Plan Areas:Corporate Services &amp; Inspectorates (CSI) - KAS - Social Research &amp; Information Division:1 - Save:Information Rights Unit:Requests for Recorded Information:Information Requests - Environmental Information Regulations (EIR):EIR Request - ATISN 26866 - SB - Ysgol Gyfun Cwm Rhondda - 06-04-2026:ATISN 26866 - Information for release:</vt:lpwstr>
  </property>
  <property fmtid="{D5CDD505-2E9C-101B-9397-08002B2CF9AE}" pid="24" name="Objective-Parent">
    <vt:lpwstr>ATISN 26866 - Information for release</vt:lpwstr>
  </property>
  <property fmtid="{D5CDD505-2E9C-101B-9397-08002B2CF9AE}" pid="25" name="Objective-State">
    <vt:lpwstr>Being Edited</vt:lpwstr>
  </property>
  <property fmtid="{D5CDD505-2E9C-101B-9397-08002B2CF9AE}" pid="26" name="Objective-VersionId">
    <vt:lpwstr>vA113324736</vt:lpwstr>
  </property>
  <property fmtid="{D5CDD505-2E9C-101B-9397-08002B2CF9AE}" pid="27" name="Objective-Version">
    <vt:lpwstr>4.1</vt:lpwstr>
  </property>
  <property fmtid="{D5CDD505-2E9C-101B-9397-08002B2CF9AE}" pid="28" name="Objective-VersionNumber">
    <vt:r8>6</vt:r8>
  </property>
  <property fmtid="{D5CDD505-2E9C-101B-9397-08002B2CF9AE}" pid="29" name="Objective-VersionComment">
    <vt:lpwstr/>
  </property>
  <property fmtid="{D5CDD505-2E9C-101B-9397-08002B2CF9AE}" pid="30" name="Objective-FileNumber">
    <vt:lpwstr>qA2438206</vt:lpwstr>
  </property>
  <property fmtid="{D5CDD505-2E9C-101B-9397-08002B2CF9AE}" pid="31" name="Objective-Classification">
    <vt:lpwstr>[Inherited - Official]</vt:lpwstr>
  </property>
  <property fmtid="{D5CDD505-2E9C-101B-9397-08002B2CF9AE}" pid="32" name="Objective-Caveats">
    <vt:lpwstr/>
  </property>
  <property fmtid="{D5CDD505-2E9C-101B-9397-08002B2CF9AE}" pid="33" name="Objective-Date Acquired">
    <vt:lpwstr/>
  </property>
  <property fmtid="{D5CDD505-2E9C-101B-9397-08002B2CF9AE}" pid="34" name="Objective-Official Translation">
    <vt:lpwstr/>
  </property>
  <property fmtid="{D5CDD505-2E9C-101B-9397-08002B2CF9AE}" pid="35" name="Objective-Connect Creator">
    <vt:lpwstr/>
  </property>
</Properties>
</file>