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35"/>
  </bookViews>
  <sheets>
    <sheet name="Notes" sheetId="14" r:id="rId1"/>
    <sheet name="Table expansion areas" sheetId="1" r:id="rId2"/>
    <sheet name="Table 1" sheetId="2" r:id="rId3"/>
    <sheet name="Table 2" sheetId="3" r:id="rId4"/>
    <sheet name="Table 3" sheetId="4" r:id="rId5"/>
    <sheet name="Table 4" sheetId="5" r:id="rId6"/>
    <sheet name="Table 5" sheetId="6" r:id="rId7"/>
    <sheet name="Table 5a" sheetId="7" r:id="rId8"/>
    <sheet name="Table 6" sheetId="8" r:id="rId9"/>
    <sheet name="Table 6a" sheetId="9" r:id="rId10"/>
    <sheet name="Table 7" sheetId="10" r:id="rId11"/>
    <sheet name="Table 8" sheetId="11" r:id="rId12"/>
    <sheet name="Table 9" sheetId="12" r:id="rId13"/>
    <sheet name="Baseline table 1" sheetId="13" r:id="rId14"/>
  </sheets>
  <externalReferences>
    <externalReference r:id="rId15"/>
    <externalReference r:id="rId16"/>
    <externalReference r:id="rId17"/>
    <externalReference r:id="rId18"/>
  </externalReferences>
  <definedNames>
    <definedName name="_998_2004_Registrars">#REF!</definedName>
    <definedName name="_999_2004_Retainers">#REF!</definedName>
    <definedName name="Age_and_sex">#REF!</definedName>
    <definedName name="AgeColumn">#REF!</definedName>
    <definedName name="AllAgeColumn">#REF!</definedName>
    <definedName name="everypage" localSheetId="0">#REF!</definedName>
    <definedName name="everypage">#REF!</definedName>
    <definedName name="hourscolumn">#REF!</definedName>
    <definedName name="ImmsData">[1]IMMS!$B$7:$Q$30</definedName>
    <definedName name="LAcode">#REF!</definedName>
    <definedName name="LAorder">#REF!</definedName>
    <definedName name="LAOrder2" localSheetId="0">#REF!</definedName>
    <definedName name="LAOrder2">[1]lkups!$D$2:$E$24</definedName>
    <definedName name="LkpLA">[2]Lookups!$A$1:$B$24</definedName>
    <definedName name="OLE_LINK3" localSheetId="0">Notes!#REF!</definedName>
    <definedName name="PLASCData">[1]PLASC!$A$5:$I$27</definedName>
    <definedName name="Qry_2004_by_LHB">#REF!</definedName>
    <definedName name="Qry_Count_single_handed_2004b">'[3]Single Handed GPs'!#REF!</definedName>
    <definedName name="Qry_Pracs_by_Age__sex_and_commitment">[3]Age_Sex_Commitment!#REF!</definedName>
    <definedName name="UANames">#REF!</definedName>
  </definedNames>
  <calcPr calcId="145621"/>
</workbook>
</file>

<file path=xl/calcChain.xml><?xml version="1.0" encoding="utf-8"?>
<calcChain xmlns="http://schemas.openxmlformats.org/spreadsheetml/2006/main">
  <c r="F28" i="13" l="1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</calcChain>
</file>

<file path=xl/sharedStrings.xml><?xml version="1.0" encoding="utf-8"?>
<sst xmlns="http://schemas.openxmlformats.org/spreadsheetml/2006/main" count="517" uniqueCount="156">
  <si>
    <t>Assessments within Flying Start expansion areas, Wales</t>
  </si>
  <si>
    <t>Age 2                 (23-25 months)</t>
  </si>
  <si>
    <t>Age 3                 (35-37 months)</t>
  </si>
  <si>
    <t>Numbers of children eligible</t>
  </si>
  <si>
    <t>Numbers of eligible children assessed within one month of birthday</t>
  </si>
  <si>
    <t>Percentage of eligible children assessed within one month of birthday</t>
  </si>
  <si>
    <t>Percentage of children at or exceeding developmental milestones</t>
  </si>
  <si>
    <t>Percentage of children within one age band below developmental norm</t>
  </si>
  <si>
    <t>(r ) 2013-14 data was revised due to the addition of some assessments which had been mis-allocated to 2014-15 data.</t>
  </si>
  <si>
    <t>2013-14</t>
  </si>
  <si>
    <t>2014-15</t>
  </si>
  <si>
    <t>Local Authority</t>
  </si>
  <si>
    <t>Number of children benefiting     (in receipt of services)(a)</t>
  </si>
  <si>
    <t>Number of children under 4 allocated to Flying Start health visitors (caseload) (b)</t>
  </si>
  <si>
    <t>Population of children under 4 (c)</t>
  </si>
  <si>
    <t>Percentage of population aged under 4 on Flying Start health visitors caseload</t>
  </si>
  <si>
    <t>Number of children benefiting   (in receipt of services)(a)</t>
  </si>
  <si>
    <t>Population of children under 4 (d)</t>
  </si>
  <si>
    <t>Percentage change between 2013-14 and 2014-15 in children under 4 allocated to Flying Start health visitors (caseload)</t>
  </si>
  <si>
    <t>Isle of Anglesey</t>
  </si>
  <si>
    <t>Gwynedd</t>
  </si>
  <si>
    <t>Conwy</t>
  </si>
  <si>
    <r>
      <t>Denbighshire</t>
    </r>
    <r>
      <rPr>
        <sz val="10"/>
        <rFont val="Arial"/>
        <family val="2"/>
      </rPr>
      <t xml:space="preserve"> (e)</t>
    </r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</si>
  <si>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</si>
  <si>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</si>
  <si>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</si>
  <si>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</si>
  <si>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</si>
  <si>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</si>
  <si>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</si>
  <si>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</si>
  <si>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</si>
  <si>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Vale of Glamorgan</t>
  </si>
  <si>
    <t>Cardiff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</si>
  <si>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</si>
  <si>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</si>
  <si>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</si>
  <si>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</si>
  <si>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</si>
  <si>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</si>
  <si>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</si>
  <si>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Wales</t>
  </si>
  <si>
    <t>Source: Welsh Government Flying Start Data Monitoring Return 2013-14, 2014-15</t>
  </si>
  <si>
    <t xml:space="preserve"> </t>
  </si>
  <si>
    <t>(a) Cumulative count of individual children receiving health visitor Flying Start services</t>
  </si>
  <si>
    <t>(b) Children on health visitor caseload averaged over the 3 terms.</t>
  </si>
  <si>
    <t>(c) 2013 Mid Year Population Estimates, children aged 0,1,2,3 years, published by Office for National Statistics.</t>
  </si>
  <si>
    <t>(d) 2014 Mid Year Population Estimates, children aged 0,1,2,3 years, published by Office for National Statistics.</t>
  </si>
  <si>
    <t>(e) The percentage change for Denbighshire is affected by a reduction in cap (target) numbers of children carried out at the start of 2013-14 with the agreement of Welsh Government.</t>
  </si>
  <si>
    <t xml:space="preserve">      </t>
  </si>
  <si>
    <t>Number of face-to-face contacts</t>
  </si>
  <si>
    <t>Number of health visitor face-to-face contacts per child on caseload</t>
  </si>
  <si>
    <t>Number of wider health team face-to-face contacts per child on caseload</t>
  </si>
  <si>
    <t>Denbighshire</t>
  </si>
  <si>
    <t>Monmouthshire (a)</t>
  </si>
  <si>
    <t xml:space="preserve">(a) In Monmouthshire contacts have increased during 2014-15 due to the increased Health Visitor availability in this local authority. </t>
  </si>
  <si>
    <t>Number of children newly eligible for childcare</t>
  </si>
  <si>
    <t>Number of children newly eligible and offered childcare</t>
  </si>
  <si>
    <t>Number of children taking up full or reduced offer of childcare</t>
  </si>
  <si>
    <t>Percentage of children taking up full or reduced offer of childcare</t>
  </si>
  <si>
    <t>Neath Port Talbot (a)</t>
  </si>
  <si>
    <t>Bridgend (a)</t>
  </si>
  <si>
    <t xml:space="preserve">Newport </t>
  </si>
  <si>
    <t>(a) The number of children made full or reduced offers of childcare was greater than the total number of eligible, resulting in percentage of greater than 100% which have been adjusted to 100%. See notes.</t>
  </si>
  <si>
    <t>Percentage of eligible children assessed at 23-25 months</t>
  </si>
  <si>
    <t>Percentage of eligible children assessed at 35-37 months</t>
  </si>
  <si>
    <t>2013-14 (r)</t>
  </si>
  <si>
    <t>Source: Welsh Government Flying Start Data Monitoring Return 2013-14 (revised) and 2014-15</t>
  </si>
  <si>
    <t>(r) 2013-14 data was revised due to the addition of some assessments which had been mis-allocated to 2014-15 data.</t>
  </si>
  <si>
    <t>Table 5: Percentage of children (a) reaching, exceeding or within one age band of developmental milestones (b) at age 2 years (23-25 months) by Local Authority, 2014-15</t>
  </si>
  <si>
    <t>Pre-expansion areas</t>
  </si>
  <si>
    <t>Expansion areas</t>
  </si>
  <si>
    <t>Number of children eligible</t>
  </si>
  <si>
    <t>Number of children assessed</t>
  </si>
  <si>
    <t>Number of children assessed at 23-25 months</t>
  </si>
  <si>
    <t>Percentage reaching, exceeding or within one age band below developmental norm</t>
  </si>
  <si>
    <t>Percentage reaching or exceeding milestones</t>
  </si>
  <si>
    <t>Source: Welsh Government Flying Start Data Monitoring Return 2014-15</t>
  </si>
  <si>
    <t>(a) Does not include children assessed in 2014-15 expansion areas</t>
  </si>
  <si>
    <t>Age 2                                                                                                                                                                                                                                (23-25 months)</t>
  </si>
  <si>
    <r>
      <t>Percentage within one age band</t>
    </r>
    <r>
      <rPr>
        <b/>
        <sz val="10"/>
        <rFont val="Arial"/>
        <family val="2"/>
      </rPr>
      <t xml:space="preserve"> below developmental norm</t>
    </r>
  </si>
  <si>
    <t xml:space="preserve">Percentage of eligible children assessed </t>
  </si>
  <si>
    <t>(c) 2013-14 data was revised due to the addition of some assessments which had been mis-allocated to 2014-15 data.</t>
  </si>
  <si>
    <t>Number of children assessed at 35-37 months</t>
  </si>
  <si>
    <t>Age 3                                                                                                                                                                                                                                (35-37 months)</t>
  </si>
  <si>
    <t>Table 7: Number and percentage of children aged 3 as at 31 August, living in Flying Start areas and recorded on roll at a maintained school in PLASC in January by Local Authority</t>
  </si>
  <si>
    <t>2012-13</t>
  </si>
  <si>
    <t>Number</t>
  </si>
  <si>
    <t>Percentage</t>
  </si>
  <si>
    <t>Flying Start</t>
  </si>
  <si>
    <t>Non-Flying Start</t>
  </si>
  <si>
    <t>All</t>
  </si>
  <si>
    <t>Source: Pupil Level Annual School Census (PLASC) 2012, 2013, 2014, National Community Child Health Database (NCCHD) 2011-12, 2012-13, 2013-14 (denominator)</t>
  </si>
  <si>
    <t>Source: Public Health Wales COVER report 2012-2013, 2013-14, National Community Child Health Database (NCCHD) 2012-13, 2013-14 (denominator)</t>
  </si>
  <si>
    <t xml:space="preserve">(a) Includes the following immunisations: Diphtheria, Tetanus, Pertussis, Polio, Haemophilus influenzae (Hib), Measles, Mumps, Rubella, </t>
  </si>
  <si>
    <t>Meningitis C and Pneumococcal infection (PCV).</t>
  </si>
  <si>
    <t>Analysis provided by Public Health Wales Communicable Disease Surveillance Centre and Vaccine Preventable Disease Programme.</t>
  </si>
  <si>
    <t>(b) Local Authority was not known for 123 children in 2012-13 and 86 children in 2013-14 in non Flying Start / All areas.</t>
  </si>
  <si>
    <t>Number of places on formal structured parenting courses ending in the year</t>
  </si>
  <si>
    <t>Percentage of places on formal structured parenting courses ending in the year taken up (a)</t>
  </si>
  <si>
    <t xml:space="preserve">Ceredigion </t>
  </si>
  <si>
    <t>a) This is measured by counting places where the first session was attended.</t>
  </si>
  <si>
    <t>Flying Start children</t>
  </si>
  <si>
    <t>Children living in Flying Start areas</t>
  </si>
  <si>
    <t>Percentage reaching or exceeding milestones (b) at age 2</t>
  </si>
  <si>
    <t>Percentage reaching or exceeding milestones (b) at age 3</t>
  </si>
  <si>
    <t xml:space="preserve">Percentage of children aged 3 recorded on roll at a maintained school </t>
  </si>
  <si>
    <t>Percentage of children fully immunised (c) at 4th birthday</t>
  </si>
  <si>
    <t>Newport (d)</t>
  </si>
  <si>
    <t>Source: Welsh Government Flying Start Data Monitoring Return 2012-13</t>
  </si>
  <si>
    <t xml:space="preserve">              Pupil Level Annual School Census (PLASC) 2013, National Community Child Health Database (NCCHD) 2012-13 (denominator)</t>
  </si>
  <si>
    <t xml:space="preserve">              Public Health Wales COVER report 2011-2012, 2012-13, National Community Child Health Database (NCCHD) 2012-13 (denominator)</t>
  </si>
  <si>
    <t>(c) Includes the following immunisations: Diphtheria, Tetanus, Pertussis, Polio, Haemophilus influenzae (Hib), Measles, Mumps, Rubella, Meningitis C and Pneumococcal infection (PCV). Analysis provided by Public Health Wales Communicable Disease Surveillance Centre and Vaccine Preventable Disease Programme.</t>
  </si>
  <si>
    <t>(d) The number of children taking up a full or reduced offer of childcare was greater than the total number of places offered, resulting in a percentage of 102% in Newport in 2012-13 which has been adjusted to 100%. In addition the numbers of offers exceeded the numbers of eligible children in several cases. See Notes for an explanation for these discrepancies.</t>
  </si>
  <si>
    <t>FOR INFORMATION</t>
  </si>
  <si>
    <t xml:space="preserve">Source(s): </t>
  </si>
  <si>
    <t>Notes:</t>
  </si>
  <si>
    <t>http://gov.wales/statistics-and-research/flying-start/?lang=en</t>
  </si>
  <si>
    <t>The following tables are included:</t>
  </si>
  <si>
    <t>Table 1: Selected Flying Start programme indicators by local authority – population and caseload</t>
  </si>
  <si>
    <t>Table 2: Selected Flying Start programme indicators by local authority - face to face contacts</t>
  </si>
  <si>
    <t>Table 3: Selected Flying Start programme indicators by local authority - childcare</t>
  </si>
  <si>
    <t>BaselineTable: Key data for 2012-13</t>
  </si>
  <si>
    <t xml:space="preserve">Contact: </t>
  </si>
  <si>
    <t>stats.healthinfo@wales.gsi.gov.uk</t>
  </si>
  <si>
    <t>Flying Start Summary Statistics, 2014-15</t>
  </si>
  <si>
    <t>Welsh Government Flying Start Data Monitoring Return 2012-13, 2013-14, 2014-15</t>
  </si>
  <si>
    <t>National Community Child Health Database (NCCHD) 2011-12, 2012-13, 2013-14</t>
  </si>
  <si>
    <t>Pupil Level Annual School Census (PLASC) 2012, 2013, 2014</t>
  </si>
  <si>
    <t>Office for National Statistics (ONS) 2012, 2013, 2014 Mid Year Population Estimates</t>
  </si>
  <si>
    <r>
      <t xml:space="preserve">This spreadsheet should be used with Statistical Release </t>
    </r>
    <r>
      <rPr>
        <sz val="12"/>
        <rFont val="Arial"/>
        <family val="2"/>
      </rPr>
      <t>SDR 107/2015 w</t>
    </r>
    <r>
      <rPr>
        <sz val="12"/>
        <rFont val="Arial"/>
        <family val="2"/>
      </rPr>
      <t xml:space="preserve">hich provides background and analysis:
</t>
    </r>
  </si>
  <si>
    <t>Table Expansion Areas: Assessments within Flying Start expansion areas, Wales</t>
  </si>
  <si>
    <t>Table 4: Percentage of eligible Flying Start children in pre-expansion areas assessed in the recommended age window</t>
  </si>
  <si>
    <t>Table 5: Percentage of Flying Start children reaching, exceeding or within one age band of developmental milestones at age 2 by local authority, 2014-15</t>
  </si>
  <si>
    <t>Table 5a: REVISED - Percentage of Flying Strart children reaching, exceeding or within one age band of developmental milestones at age 2 by Local Authority, 2013-14</t>
  </si>
  <si>
    <t>Table 6: Percentage of Flying Start children reaching, exceeding or within one age band of developmental milestones at age 3 by local authority, 2014-15</t>
  </si>
  <si>
    <t>Table 6a: REVISED - Percentage of Flying Strart children reaching, exceeding or within one age band of developmental milestones at age 3 by Local Authority, 2013-14</t>
  </si>
  <si>
    <t>Table 7: Number and percentage of children aged 3, living in Flying Start / non Flying Start areas and recorded on roll at a maintained school in PLASC in January 2013 and in January 2014 (age as at previous 31 August)</t>
  </si>
  <si>
    <t>Table 8: Number and percentage of children living in Flying Start / non Flying Start areas who are fully immunised by their 4th birthday by local authority</t>
  </si>
  <si>
    <t>Table 9:  Parenting courses offered by local authority</t>
  </si>
  <si>
    <t xml:space="preserve">a) 'Recommended age window' means within a month of the 2nd or 3rd birthdays. Formore information on this and further information on developmental milestones, please see notes on page 43. </t>
  </si>
  <si>
    <t>Table 4: Percentage of eligible Flying Start children in pre-expansion areas assessed in the recommended (a) age window</t>
  </si>
  <si>
    <t>Table 8: Number and percentage of children living in Flying Start / non Flying Start areas who are fully immunised (a) by their 4th birthday by local authority (b)</t>
  </si>
  <si>
    <t>Table 6a: Percentage of Flying Strart children (a) reaching, exceeding or within one age band of developmental milestones (b) at age 3 by local authority, 2013-14, REVISED (c)</t>
  </si>
  <si>
    <t>Table 6: Percentage of children (a) reaching, exceeding or within one age band of developmental milestones (b) at age 3 years (35-37 months) by local authority, 2014-15</t>
  </si>
  <si>
    <t>Table 5a: Percentage of Flying Strart children (a) reaching, exceeding or within one age band of developmental milestones (b) at age 2 by local authority, 2013-14, REVISED (c)</t>
  </si>
  <si>
    <t>(b) For information on developmental milestones, please see notes on page 43.</t>
  </si>
  <si>
    <r>
      <t>2014-15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 xml:space="preserve"> </t>
    </r>
  </si>
  <si>
    <r>
      <t>2013-14</t>
    </r>
    <r>
      <rPr>
        <b/>
        <vertAlign val="superscript"/>
        <sz val="10"/>
        <rFont val="Arial"/>
        <family val="2"/>
      </rPr>
      <t>(b)</t>
    </r>
    <r>
      <rPr>
        <b/>
        <sz val="10"/>
        <rFont val="Arial"/>
        <family val="2"/>
      </rPr>
      <t xml:space="preserve"> (r)</t>
    </r>
  </si>
  <si>
    <t>(a) Expansion areas included areas added to the programme during 2013-14 and 2014-15</t>
  </si>
  <si>
    <t>(b) Expansion areas included areas added to the programme during 2013-14</t>
  </si>
  <si>
    <t>(f) Torfaen have reported that they may have double counted some children within the caseload figure. If subsequent data is received this will be revised in next year's release.</t>
  </si>
  <si>
    <t>Torfaen (f)</t>
  </si>
  <si>
    <t>All content is available under the Open Government Licence v3.0 , except where otherwise stated.</t>
  </si>
  <si>
    <t>http://www.nationalarchives.gov.uk/doc/open-government-licence/version/3/</t>
  </si>
  <si>
    <t>(a) Does not include children assessed in 2013-14 expansion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</si>
</sst>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</numFmts>
  <fonts count="20" x14ac:knownFonts="1">
    <font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9"/>
      </left>
      <right style="thin">
        <color indexed="9"/>
      </right>
      <top/>
      <bottom style="thin">
        <color indexed="64"/>
      </bottom>
      <diagonal style="thin">
        <color indexed="9"/>
      </diagonal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64"/>
      </bottom>
      <diagonal/>
    </border>
    <border diagonalUp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 diagonalUp="1">
      <left style="thin">
        <color indexed="9"/>
      </left>
      <right/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1" fillId="3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2" xfId="0" applyFont="1" applyFill="1" applyBorder="1"/>
    <xf numFmtId="0" fontId="4" fillId="2" borderId="0" xfId="0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vertical="top" wrapText="1"/>
    </xf>
    <xf numFmtId="3" fontId="4" fillId="2" borderId="0" xfId="0" applyNumberFormat="1" applyFont="1" applyFill="1"/>
    <xf numFmtId="9" fontId="4" fillId="2" borderId="0" xfId="0" applyNumberFormat="1" applyFont="1" applyFill="1"/>
    <xf numFmtId="0" fontId="4" fillId="2" borderId="0" xfId="0" applyFont="1" applyFill="1" applyBorder="1" applyAlignment="1">
      <alignment vertical="top" wrapText="1"/>
    </xf>
    <xf numFmtId="9" fontId="4" fillId="2" borderId="0" xfId="0" applyNumberFormat="1" applyFont="1" applyFill="1" applyBorder="1"/>
    <xf numFmtId="0" fontId="4" fillId="2" borderId="1" xfId="0" applyFont="1" applyFill="1" applyBorder="1" applyAlignment="1">
      <alignment vertical="top" wrapText="1"/>
    </xf>
    <xf numFmtId="9" fontId="4" fillId="2" borderId="1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5" fillId="2" borderId="0" xfId="0" applyFont="1" applyFill="1" applyAlignment="1">
      <alignment wrapText="1"/>
    </xf>
    <xf numFmtId="0" fontId="8" fillId="0" borderId="0" xfId="0" applyFont="1"/>
    <xf numFmtId="0" fontId="7" fillId="0" borderId="0" xfId="0" applyFont="1"/>
    <xf numFmtId="0" fontId="9" fillId="0" borderId="1" xfId="0" applyFont="1" applyFill="1" applyBorder="1"/>
    <xf numFmtId="0" fontId="7" fillId="0" borderId="1" xfId="0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 wrapText="1"/>
    </xf>
    <xf numFmtId="0" fontId="3" fillId="0" borderId="3" xfId="0" applyFont="1" applyBorder="1"/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49" fontId="2" fillId="0" borderId="10" xfId="3" applyNumberFormat="1" applyFont="1" applyFill="1" applyBorder="1" applyAlignment="1">
      <alignment horizontal="left" vertical="center"/>
    </xf>
    <xf numFmtId="49" fontId="2" fillId="0" borderId="10" xfId="3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/>
    <xf numFmtId="9" fontId="4" fillId="0" borderId="10" xfId="2" applyFont="1" applyBorder="1"/>
    <xf numFmtId="3" fontId="4" fillId="0" borderId="0" xfId="0" applyNumberFormat="1" applyFont="1" applyBorder="1"/>
    <xf numFmtId="49" fontId="7" fillId="0" borderId="0" xfId="0" applyNumberFormat="1" applyFont="1" applyBorder="1"/>
    <xf numFmtId="9" fontId="7" fillId="0" borderId="0" xfId="2" applyFont="1" applyBorder="1"/>
    <xf numFmtId="0" fontId="3" fillId="0" borderId="9" xfId="0" applyFont="1" applyBorder="1" applyAlignment="1"/>
    <xf numFmtId="3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/>
    <xf numFmtId="9" fontId="3" fillId="0" borderId="9" xfId="2" applyFont="1" applyBorder="1"/>
    <xf numFmtId="49" fontId="10" fillId="0" borderId="9" xfId="3" applyNumberFormat="1" applyFont="1" applyFill="1" applyBorder="1" applyAlignment="1">
      <alignment horizontal="left" vertical="center" wrapText="1"/>
    </xf>
    <xf numFmtId="3" fontId="3" fillId="0" borderId="0" xfId="0" applyNumberFormat="1" applyFont="1" applyBorder="1"/>
    <xf numFmtId="0" fontId="12" fillId="0" borderId="0" xfId="0" applyFont="1" applyBorder="1"/>
    <xf numFmtId="3" fontId="4" fillId="0" borderId="3" xfId="0" applyNumberFormat="1" applyFont="1" applyBorder="1"/>
    <xf numFmtId="9" fontId="4" fillId="0" borderId="3" xfId="2" applyFont="1" applyBorder="1"/>
    <xf numFmtId="0" fontId="7" fillId="0" borderId="10" xfId="0" applyFont="1" applyBorder="1"/>
    <xf numFmtId="164" fontId="7" fillId="0" borderId="10" xfId="0" applyNumberFormat="1" applyFont="1" applyBorder="1"/>
    <xf numFmtId="9" fontId="7" fillId="0" borderId="10" xfId="2" applyFont="1" applyBorder="1"/>
    <xf numFmtId="0" fontId="7" fillId="0" borderId="14" xfId="0" applyFont="1" applyBorder="1"/>
    <xf numFmtId="0" fontId="7" fillId="0" borderId="1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0" xfId="0" applyNumberFormat="1" applyFont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3" fontId="7" fillId="0" borderId="0" xfId="0" applyNumberFormat="1" applyFont="1" applyBorder="1"/>
    <xf numFmtId="0" fontId="3" fillId="0" borderId="20" xfId="0" applyFont="1" applyFill="1" applyBorder="1" applyAlignment="1">
      <alignment horizontal="center" wrapText="1"/>
    </xf>
    <xf numFmtId="0" fontId="7" fillId="0" borderId="21" xfId="0" applyFont="1" applyBorder="1"/>
    <xf numFmtId="49" fontId="2" fillId="0" borderId="15" xfId="3" applyNumberFormat="1" applyFont="1" applyFill="1" applyBorder="1" applyAlignment="1">
      <alignment horizontal="left" vertical="center" wrapText="1"/>
    </xf>
    <xf numFmtId="164" fontId="4" fillId="0" borderId="10" xfId="2" applyNumberFormat="1" applyFont="1" applyBorder="1"/>
    <xf numFmtId="3" fontId="4" fillId="0" borderId="22" xfId="0" applyNumberFormat="1" applyFont="1" applyBorder="1"/>
    <xf numFmtId="165" fontId="7" fillId="0" borderId="0" xfId="0" applyNumberFormat="1" applyFont="1" applyBorder="1"/>
    <xf numFmtId="49" fontId="10" fillId="0" borderId="23" xfId="3" applyNumberFormat="1" applyFont="1" applyFill="1" applyBorder="1" applyAlignment="1">
      <alignment horizontal="left" vertical="center" wrapText="1"/>
    </xf>
    <xf numFmtId="164" fontId="3" fillId="0" borderId="9" xfId="2" applyNumberFormat="1" applyFont="1" applyBorder="1"/>
    <xf numFmtId="3" fontId="3" fillId="0" borderId="13" xfId="0" applyNumberFormat="1" applyFont="1" applyBorder="1"/>
    <xf numFmtId="0" fontId="3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7" fillId="0" borderId="28" xfId="0" applyFont="1" applyBorder="1"/>
    <xf numFmtId="3" fontId="4" fillId="0" borderId="15" xfId="0" applyNumberFormat="1" applyFont="1" applyBorder="1"/>
    <xf numFmtId="9" fontId="4" fillId="0" borderId="10" xfId="0" applyNumberFormat="1" applyFont="1" applyBorder="1"/>
    <xf numFmtId="3" fontId="3" fillId="0" borderId="23" xfId="0" applyNumberFormat="1" applyFont="1" applyBorder="1"/>
    <xf numFmtId="9" fontId="3" fillId="0" borderId="9" xfId="0" applyNumberFormat="1" applyFont="1" applyBorder="1"/>
    <xf numFmtId="3" fontId="4" fillId="0" borderId="28" xfId="0" applyNumberFormat="1" applyFont="1" applyBorder="1"/>
    <xf numFmtId="0" fontId="13" fillId="0" borderId="0" xfId="0" applyFont="1" applyBorder="1"/>
    <xf numFmtId="0" fontId="12" fillId="0" borderId="1" xfId="0" applyFont="1" applyBorder="1"/>
    <xf numFmtId="0" fontId="3" fillId="0" borderId="24" xfId="0" applyFont="1" applyBorder="1"/>
    <xf numFmtId="0" fontId="3" fillId="0" borderId="29" xfId="0" applyFont="1" applyBorder="1"/>
    <xf numFmtId="0" fontId="3" fillId="0" borderId="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3" fillId="0" borderId="28" xfId="0" applyFont="1" applyBorder="1"/>
    <xf numFmtId="0" fontId="3" fillId="0" borderId="2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/>
    <xf numFmtId="0" fontId="3" fillId="0" borderId="10" xfId="0" applyFont="1" applyBorder="1" applyAlignment="1">
      <alignment horizontal="right"/>
    </xf>
    <xf numFmtId="0" fontId="4" fillId="0" borderId="15" xfId="0" applyFont="1" applyBorder="1"/>
    <xf numFmtId="0" fontId="4" fillId="0" borderId="23" xfId="0" applyFont="1" applyBorder="1"/>
    <xf numFmtId="0" fontId="12" fillId="0" borderId="9" xfId="0" applyFont="1" applyBorder="1"/>
    <xf numFmtId="0" fontId="4" fillId="0" borderId="3" xfId="0" applyFont="1" applyBorder="1"/>
    <xf numFmtId="9" fontId="3" fillId="0" borderId="3" xfId="0" applyNumberFormat="1" applyFont="1" applyBorder="1"/>
    <xf numFmtId="0" fontId="0" fillId="0" borderId="10" xfId="0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6" xfId="0" applyFont="1" applyBorder="1"/>
    <xf numFmtId="0" fontId="3" fillId="0" borderId="21" xfId="0" applyFont="1" applyBorder="1" applyAlignment="1"/>
    <xf numFmtId="0" fontId="3" fillId="0" borderId="3" xfId="0" applyFont="1" applyBorder="1" applyAlignment="1">
      <alignment horizontal="right"/>
    </xf>
    <xf numFmtId="0" fontId="3" fillId="0" borderId="22" xfId="0" applyFont="1" applyBorder="1"/>
    <xf numFmtId="1" fontId="4" fillId="0" borderId="10" xfId="0" applyNumberFormat="1" applyFont="1" applyBorder="1"/>
    <xf numFmtId="0" fontId="4" fillId="0" borderId="22" xfId="0" applyFont="1" applyBorder="1"/>
    <xf numFmtId="3" fontId="12" fillId="0" borderId="9" xfId="0" applyNumberFormat="1" applyFont="1" applyBorder="1"/>
    <xf numFmtId="0" fontId="3" fillId="0" borderId="13" xfId="0" applyFont="1" applyBorder="1"/>
    <xf numFmtId="0" fontId="4" fillId="0" borderId="10" xfId="0" applyFont="1" applyBorder="1"/>
    <xf numFmtId="0" fontId="3" fillId="0" borderId="21" xfId="0" applyFont="1" applyBorder="1" applyAlignment="1">
      <alignment horizontal="center" wrapText="1"/>
    </xf>
    <xf numFmtId="3" fontId="7" fillId="0" borderId="10" xfId="0" applyNumberFormat="1" applyFont="1" applyBorder="1"/>
    <xf numFmtId="0" fontId="7" fillId="0" borderId="31" xfId="0" applyFont="1" applyBorder="1"/>
    <xf numFmtId="0" fontId="7" fillId="0" borderId="15" xfId="0" applyFont="1" applyBorder="1"/>
    <xf numFmtId="0" fontId="7" fillId="0" borderId="18" xfId="0" applyFont="1" applyBorder="1"/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3" fillId="0" borderId="18" xfId="0" applyFont="1" applyBorder="1"/>
    <xf numFmtId="0" fontId="4" fillId="0" borderId="18" xfId="0" applyFont="1" applyBorder="1"/>
    <xf numFmtId="3" fontId="4" fillId="0" borderId="18" xfId="0" applyNumberFormat="1" applyFont="1" applyBorder="1"/>
    <xf numFmtId="0" fontId="7" fillId="0" borderId="32" xfId="0" applyFont="1" applyBorder="1"/>
    <xf numFmtId="0" fontId="12" fillId="0" borderId="10" xfId="0" applyFont="1" applyBorder="1"/>
    <xf numFmtId="0" fontId="3" fillId="0" borderId="2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14" fillId="0" borderId="3" xfId="0" applyFont="1" applyBorder="1" applyAlignment="1"/>
    <xf numFmtId="0" fontId="3" fillId="0" borderId="23" xfId="0" applyFont="1" applyBorder="1"/>
    <xf numFmtId="0" fontId="3" fillId="0" borderId="34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/>
    <xf numFmtId="49" fontId="4" fillId="0" borderId="10" xfId="3" applyNumberFormat="1" applyFont="1" applyFill="1" applyBorder="1" applyAlignment="1">
      <alignment horizontal="left" vertical="center" wrapText="1"/>
    </xf>
    <xf numFmtId="9" fontId="7" fillId="0" borderId="0" xfId="2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9" xfId="0" applyFont="1" applyFill="1" applyBorder="1"/>
    <xf numFmtId="0" fontId="3" fillId="0" borderId="21" xfId="0" applyFont="1" applyBorder="1" applyAlignment="1">
      <alignment horizontal="right"/>
    </xf>
    <xf numFmtId="49" fontId="4" fillId="0" borderId="15" xfId="3" applyNumberFormat="1" applyFont="1" applyFill="1" applyBorder="1" applyAlignment="1">
      <alignment horizontal="left" vertical="center" wrapText="1"/>
    </xf>
    <xf numFmtId="166" fontId="4" fillId="0" borderId="10" xfId="1" applyNumberFormat="1" applyFont="1" applyBorder="1"/>
    <xf numFmtId="9" fontId="4" fillId="0" borderId="22" xfId="2" applyFont="1" applyBorder="1"/>
    <xf numFmtId="0" fontId="7" fillId="0" borderId="22" xfId="0" applyFont="1" applyBorder="1"/>
    <xf numFmtId="0" fontId="12" fillId="0" borderId="22" xfId="0" applyFont="1" applyBorder="1" applyAlignment="1">
      <alignment horizontal="right"/>
    </xf>
    <xf numFmtId="3" fontId="7" fillId="0" borderId="22" xfId="0" applyNumberFormat="1" applyFont="1" applyBorder="1"/>
    <xf numFmtId="0" fontId="7" fillId="0" borderId="9" xfId="0" applyFont="1" applyBorder="1"/>
    <xf numFmtId="9" fontId="3" fillId="0" borderId="9" xfId="2" applyNumberFormat="1" applyFont="1" applyBorder="1"/>
    <xf numFmtId="166" fontId="3" fillId="0" borderId="9" xfId="1" applyNumberFormat="1" applyFont="1" applyBorder="1"/>
    <xf numFmtId="0" fontId="12" fillId="0" borderId="13" xfId="0" applyFont="1" applyBorder="1"/>
    <xf numFmtId="10" fontId="7" fillId="0" borderId="10" xfId="0" applyNumberFormat="1" applyFont="1" applyBorder="1"/>
    <xf numFmtId="0" fontId="7" fillId="0" borderId="36" xfId="0" applyFont="1" applyBorder="1"/>
    <xf numFmtId="0" fontId="8" fillId="0" borderId="1" xfId="0" applyFont="1" applyBorder="1"/>
    <xf numFmtId="0" fontId="12" fillId="0" borderId="37" xfId="0" applyFont="1" applyBorder="1"/>
    <xf numFmtId="0" fontId="4" fillId="0" borderId="9" xfId="0" applyFont="1" applyBorder="1"/>
    <xf numFmtId="0" fontId="7" fillId="0" borderId="10" xfId="0" applyFont="1" applyBorder="1" applyAlignment="1">
      <alignment wrapText="1"/>
    </xf>
    <xf numFmtId="0" fontId="14" fillId="0" borderId="3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" fillId="0" borderId="0" xfId="12" applyFont="1" applyFill="1" applyBorder="1"/>
    <xf numFmtId="0" fontId="8" fillId="0" borderId="0" xfId="12" applyFont="1" applyFill="1" applyBorder="1" applyAlignment="1">
      <alignment horizontal="center" vertical="center"/>
    </xf>
    <xf numFmtId="0" fontId="1" fillId="0" borderId="0" xfId="12" applyFont="1" applyFill="1" applyBorder="1" applyAlignment="1">
      <alignment horizontal="center"/>
    </xf>
    <xf numFmtId="0" fontId="8" fillId="0" borderId="0" xfId="12" applyFont="1" applyFill="1" applyBorder="1" applyAlignment="1"/>
    <xf numFmtId="0" fontId="1" fillId="0" borderId="0" xfId="13" applyFont="1" applyAlignment="1"/>
    <xf numFmtId="0" fontId="8" fillId="0" borderId="0" xfId="13" applyFont="1" applyAlignment="1">
      <alignment wrapText="1"/>
    </xf>
    <xf numFmtId="0" fontId="2" fillId="0" borderId="0" xfId="14" applyAlignment="1">
      <alignment wrapText="1"/>
    </xf>
    <xf numFmtId="0" fontId="1" fillId="0" borderId="0" xfId="12" applyFont="1" applyFill="1" applyBorder="1" applyAlignment="1"/>
    <xf numFmtId="0" fontId="2" fillId="0" borderId="0" xfId="14" applyFont="1" applyAlignment="1"/>
    <xf numFmtId="0" fontId="8" fillId="0" borderId="0" xfId="12" applyFont="1" applyFill="1" applyBorder="1"/>
    <xf numFmtId="0" fontId="1" fillId="0" borderId="0" xfId="0" applyFont="1" applyAlignment="1">
      <alignment wrapText="1"/>
    </xf>
    <xf numFmtId="0" fontId="0" fillId="0" borderId="0" xfId="13" applyFont="1" applyAlignment="1"/>
    <xf numFmtId="0" fontId="0" fillId="0" borderId="0" xfId="12" applyFont="1" applyFill="1" applyBorder="1" applyAlignment="1"/>
    <xf numFmtId="0" fontId="0" fillId="0" borderId="0" xfId="12" applyFont="1" applyFill="1" applyBorder="1"/>
    <xf numFmtId="0" fontId="18" fillId="0" borderId="0" xfId="15" applyAlignment="1" applyProtection="1"/>
    <xf numFmtId="0" fontId="0" fillId="0" borderId="0" xfId="12" applyFont="1" applyFill="1" applyBorder="1" applyAlignment="1">
      <alignment wrapText="1"/>
    </xf>
    <xf numFmtId="0" fontId="18" fillId="0" borderId="0" xfId="16" applyFont="1" applyFill="1" applyBorder="1" applyAlignment="1" applyProtection="1">
      <alignment wrapText="1"/>
    </xf>
    <xf numFmtId="0" fontId="1" fillId="0" borderId="0" xfId="12" applyFont="1" applyFill="1" applyBorder="1" applyAlignment="1">
      <alignment wrapText="1"/>
    </xf>
    <xf numFmtId="0" fontId="16" fillId="0" borderId="0" xfId="12" applyFont="1" applyFill="1" applyBorder="1" applyAlignment="1">
      <alignment vertical="center" wrapText="1"/>
    </xf>
    <xf numFmtId="0" fontId="16" fillId="0" borderId="0" xfId="13" applyFont="1" applyAlignment="1">
      <alignment vertical="center" wrapText="1"/>
    </xf>
    <xf numFmtId="0" fontId="17" fillId="0" borderId="0" xfId="12" applyFont="1" applyFill="1" applyBorder="1" applyAlignment="1">
      <alignment horizontal="justify"/>
    </xf>
    <xf numFmtId="0" fontId="1" fillId="0" borderId="0" xfId="12" applyFont="1" applyFill="1" applyBorder="1" applyAlignment="1"/>
    <xf numFmtId="0" fontId="0" fillId="0" borderId="0" xfId="12" applyFont="1" applyFill="1" applyBorder="1" applyAlignment="1">
      <alignment horizontal="left" vertical="top" wrapText="1"/>
    </xf>
    <xf numFmtId="0" fontId="1" fillId="0" borderId="0" xfId="12" applyFont="1" applyFill="1" applyBorder="1" applyAlignment="1">
      <alignment horizontal="left" vertical="top" wrapText="1"/>
    </xf>
    <xf numFmtId="0" fontId="18" fillId="0" borderId="0" xfId="15" applyFill="1" applyBorder="1" applyAlignment="1" applyProtection="1">
      <alignment wrapText="1"/>
    </xf>
    <xf numFmtId="0" fontId="3" fillId="2" borderId="1" xfId="0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2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14" fillId="0" borderId="25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0" borderId="22" xfId="0" applyFont="1" applyBorder="1" applyAlignment="1">
      <alignment horizontal="left" vertical="top" wrapText="1"/>
    </xf>
  </cellXfs>
  <cellStyles count="17">
    <cellStyle name="Comma" xfId="1" builtinId="3"/>
    <cellStyle name="Comma 2" xfId="4"/>
    <cellStyle name="Hyperlink" xfId="15" builtinId="8"/>
    <cellStyle name="Hyperlink_GP workforce by cluster" xfId="16"/>
    <cellStyle name="Normal" xfId="0" builtinId="0"/>
    <cellStyle name="Normal 2" xfId="5"/>
    <cellStyle name="Normal 3" xfId="6"/>
    <cellStyle name="Normal 4" xfId="7"/>
    <cellStyle name="Normal 5" xfId="8"/>
    <cellStyle name="Normal_GP workforce by cluster" xfId="14"/>
    <cellStyle name="Normal_QOF Total and domain points by Practice for Wales, 2011-12" xfId="13"/>
    <cellStyle name="Normal_Table 1" xfId="3"/>
    <cellStyle name="Normal_Wales GPPS 2009 results raw" xfId="12"/>
    <cellStyle name="Note 2" xfId="9"/>
    <cellStyle name="Percent" xfId="2" builtinId="5"/>
    <cellStyle name="Percent 2" xfId="10"/>
    <cellStyle name="Percent 3" xfId="11"/>
  </cellStyles>
  <dxfs count="2">
    <dxf>
      <font>
        <color rgb="FF9C0006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0</xdr:row>
      <xdr:rowOff>57150</xdr:rowOff>
    </xdr:from>
    <xdr:to>
      <xdr:col>14</xdr:col>
      <xdr:colOff>800100</xdr:colOff>
      <xdr:row>1</xdr:row>
      <xdr:rowOff>1076325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57150"/>
          <a:ext cx="11334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381000</xdr:colOff>
      <xdr:row>2</xdr:row>
      <xdr:rowOff>0</xdr:rowOff>
    </xdr:to>
    <xdr:pic>
      <xdr:nvPicPr>
        <xdr:cNvPr id="3" name="Picture 2" descr="release-non-n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49"/>
        <a:stretch>
          <a:fillRect/>
        </a:stretch>
      </xdr:blipFill>
      <xdr:spPr bwMode="auto">
        <a:xfrm>
          <a:off x="0" y="0"/>
          <a:ext cx="37242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203200</xdr:colOff>
      <xdr:row>31</xdr:row>
      <xdr:rowOff>38100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9027583"/>
          <a:ext cx="10287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cal%20Release%20Charts%20&amp;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/HSA/NHSPrimaryCommunityHealth/Community/ChildHealth/Flying%20Start/Release/2015/Data/ReleaseToHealthStats201505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BA37\RW_Stats\stats\HSA\NHSPrimaryCommunityHealth\General%20Medical\Releases\GP%20Workforce%20(Bulletin)\2008\2007%20calcs%20and%20charts\Bulletin%20Calculations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/HSA/NHSPrimaryCommunityHealth/Community/ChildHealth/Flying%20Start/Release/2014/Data/ReleaseToHealthStatsData%20Im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_HealthVisiting"/>
      <sheetName val="Raw Data_HealthVisitingPrev"/>
      <sheetName val="Raw data_Childcare"/>
      <sheetName val="Raw Data_ChildcarePrev"/>
      <sheetName val="AssessAge2"/>
      <sheetName val="AssessAge2Prev"/>
      <sheetName val="AssessAge3"/>
      <sheetName val="AssessAge3Prev"/>
      <sheetName val="Parenting"/>
      <sheetName val="ParentingPrev"/>
      <sheetName val="Calcs sheet"/>
      <sheetName val="lkups"/>
      <sheetName val="MYEs2014"/>
      <sheetName val="PLASC"/>
      <sheetName val="IMMS"/>
      <sheetName val="Chart1"/>
      <sheetName val="Chart2"/>
      <sheetName val="Chart3"/>
      <sheetName val="Chart4"/>
      <sheetName val="Chart5"/>
      <sheetName val="Chart6"/>
      <sheetName val="Chart7"/>
      <sheetName val="Chart8"/>
      <sheetName val="Chart9"/>
      <sheetName val="Chart10"/>
      <sheetName val="Chart11"/>
      <sheetName val="Chart12 "/>
      <sheetName val="Chart13"/>
      <sheetName val="Chart14"/>
      <sheetName val="Chart15"/>
      <sheetName val="Chart16"/>
      <sheetName val="Old Chart_% assessed"/>
      <sheetName val="Table expansion areas"/>
      <sheetName val="Table 1"/>
      <sheetName val="Table 2"/>
      <sheetName val="Table 3"/>
      <sheetName val="Table 4"/>
      <sheetName val="Table 5"/>
      <sheetName val="Table 5a"/>
      <sheetName val="Table 6"/>
      <sheetName val="Table 6a"/>
      <sheetName val="Table 7"/>
      <sheetName val="Table 8"/>
      <sheetName val="Table 9"/>
      <sheetName val="Baseline 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>
            <v>1</v>
          </cell>
          <cell r="E2" t="str">
            <v>Anglesey</v>
          </cell>
        </row>
        <row r="3">
          <cell r="D3">
            <v>2</v>
          </cell>
          <cell r="E3" t="str">
            <v>Gwynedd</v>
          </cell>
        </row>
        <row r="4">
          <cell r="D4">
            <v>3</v>
          </cell>
          <cell r="E4" t="str">
            <v>Conwy</v>
          </cell>
        </row>
        <row r="5">
          <cell r="D5">
            <v>4</v>
          </cell>
          <cell r="E5" t="str">
            <v>Denbighshire</v>
          </cell>
        </row>
        <row r="6">
          <cell r="D6">
            <v>5</v>
          </cell>
          <cell r="E6" t="str">
            <v>Flintshire</v>
          </cell>
        </row>
        <row r="7">
          <cell r="D7">
            <v>6</v>
          </cell>
          <cell r="E7" t="str">
            <v>Wrexham</v>
          </cell>
        </row>
        <row r="8">
          <cell r="D8">
            <v>7</v>
          </cell>
          <cell r="E8" t="str">
            <v>Powys</v>
          </cell>
        </row>
        <row r="9">
          <cell r="D9">
            <v>8</v>
          </cell>
          <cell r="E9" t="str">
            <v>Ceredigion</v>
          </cell>
        </row>
        <row r="10">
          <cell r="D10">
            <v>9</v>
          </cell>
          <cell r="E10" t="str">
            <v>Pembrokeshire</v>
          </cell>
        </row>
        <row r="11">
          <cell r="D11">
            <v>10</v>
          </cell>
          <cell r="E11" t="str">
            <v>Carmarthenshire</v>
          </cell>
        </row>
        <row r="12">
          <cell r="D12">
            <v>11</v>
          </cell>
          <cell r="E12" t="str">
            <v>Swansea</v>
          </cell>
        </row>
        <row r="13">
          <cell r="D13">
            <v>12</v>
          </cell>
          <cell r="E13" t="str">
            <v>Neath Port Talbot</v>
          </cell>
        </row>
        <row r="14">
          <cell r="D14">
            <v>13</v>
          </cell>
          <cell r="E14" t="str">
            <v>Bridgend</v>
          </cell>
        </row>
        <row r="15">
          <cell r="D15">
            <v>14</v>
          </cell>
          <cell r="E15" t="str">
            <v>Vale of Glamorgan</v>
          </cell>
        </row>
        <row r="16">
          <cell r="D16">
            <v>15</v>
          </cell>
          <cell r="E16" t="str">
            <v>Cardiff</v>
          </cell>
        </row>
        <row r="17">
          <cell r="D17">
            <v>16</v>
          </cell>
          <cell r="E17" t="str">
            <v>Rhondda Cynon Taf</v>
          </cell>
        </row>
        <row r="18">
          <cell r="D18">
            <v>17</v>
          </cell>
          <cell r="E18" t="str">
            <v>Merthyr Tydfil</v>
          </cell>
        </row>
        <row r="19">
          <cell r="D19">
            <v>18</v>
          </cell>
          <cell r="E19" t="str">
            <v>Caerphilly</v>
          </cell>
        </row>
        <row r="20">
          <cell r="D20">
            <v>19</v>
          </cell>
          <cell r="E20" t="str">
            <v>Blaenau Gwent</v>
          </cell>
        </row>
        <row r="21">
          <cell r="D21">
            <v>20</v>
          </cell>
          <cell r="E21" t="str">
            <v>Torfaen</v>
          </cell>
        </row>
        <row r="22">
          <cell r="D22">
            <v>21</v>
          </cell>
          <cell r="E22" t="str">
            <v>Monmouthshire</v>
          </cell>
        </row>
        <row r="23">
          <cell r="D23">
            <v>22</v>
          </cell>
          <cell r="E23" t="str">
            <v>Newport</v>
          </cell>
        </row>
        <row r="24">
          <cell r="D24">
            <v>23</v>
          </cell>
          <cell r="E24" t="str">
            <v>Wales</v>
          </cell>
        </row>
      </sheetData>
      <sheetData sheetId="12"/>
      <sheetData sheetId="13">
        <row r="5">
          <cell r="A5" t="str">
            <v>Anglesey</v>
          </cell>
          <cell r="B5">
            <v>0.77306733167082298</v>
          </cell>
          <cell r="C5">
            <v>0.99999999999999922</v>
          </cell>
          <cell r="D5">
            <v>0.73549468977082177</v>
          </cell>
          <cell r="F5" t="str">
            <v>Anglesey</v>
          </cell>
          <cell r="G5">
            <v>620</v>
          </cell>
          <cell r="H5">
            <v>113.92307692307692</v>
          </cell>
          <cell r="I5">
            <v>506.07692307692309</v>
          </cell>
        </row>
        <row r="6">
          <cell r="A6" t="str">
            <v>Gwynedd</v>
          </cell>
          <cell r="B6">
            <v>0.9487577639751581</v>
          </cell>
          <cell r="C6">
            <v>0.96576906006152019</v>
          </cell>
          <cell r="D6">
            <v>0.94461322094902367</v>
          </cell>
          <cell r="F6" t="str">
            <v>Gwynedd</v>
          </cell>
          <cell r="G6">
            <v>1222</v>
          </cell>
          <cell r="H6">
            <v>243.68878800164276</v>
          </cell>
          <cell r="I6">
            <v>978.31121199835729</v>
          </cell>
        </row>
        <row r="7">
          <cell r="A7" t="str">
            <v>Conwy</v>
          </cell>
          <cell r="B7">
            <v>0.96140939597315433</v>
          </cell>
          <cell r="C7">
            <v>0.96116504854368934</v>
          </cell>
          <cell r="D7">
            <v>0.96146044624746452</v>
          </cell>
          <cell r="F7" t="str">
            <v>Conwy</v>
          </cell>
          <cell r="G7">
            <v>1146</v>
          </cell>
          <cell r="H7">
            <v>198</v>
          </cell>
          <cell r="I7">
            <v>948</v>
          </cell>
        </row>
        <row r="8">
          <cell r="A8" t="str">
            <v>Denbighshire</v>
          </cell>
          <cell r="B8">
            <v>1.0009276437847867</v>
          </cell>
          <cell r="C8">
            <v>0.98888888888888893</v>
          </cell>
          <cell r="D8">
            <v>1.0033407572383073</v>
          </cell>
          <cell r="F8" t="str">
            <v>Denbighshire</v>
          </cell>
          <cell r="G8">
            <v>1079</v>
          </cell>
          <cell r="H8">
            <v>178</v>
          </cell>
          <cell r="I8">
            <v>901</v>
          </cell>
        </row>
        <row r="9">
          <cell r="A9" t="str">
            <v>Flintshire</v>
          </cell>
          <cell r="B9">
            <v>0.96829971181556196</v>
          </cell>
          <cell r="C9">
            <v>0.96902654867256632</v>
          </cell>
          <cell r="D9">
            <v>0.96819085487077539</v>
          </cell>
          <cell r="F9" t="str">
            <v>Flintshire</v>
          </cell>
          <cell r="G9">
            <v>1680</v>
          </cell>
          <cell r="H9">
            <v>219</v>
          </cell>
          <cell r="I9">
            <v>1461</v>
          </cell>
        </row>
        <row r="10">
          <cell r="A10" t="str">
            <v>Wrexham</v>
          </cell>
          <cell r="B10">
            <v>0.98259303721488489</v>
          </cell>
          <cell r="C10">
            <v>1.0037748854988668</v>
          </cell>
          <cell r="D10">
            <v>0.97782999947158211</v>
          </cell>
          <cell r="F10" t="str">
            <v>Wrexham</v>
          </cell>
          <cell r="G10">
            <v>1637</v>
          </cell>
          <cell r="H10">
            <v>307.00367780367776</v>
          </cell>
          <cell r="I10">
            <v>1329.9963221963221</v>
          </cell>
        </row>
        <row r="11">
          <cell r="A11" t="str">
            <v>Powys</v>
          </cell>
          <cell r="B11">
            <v>0.79721995094031073</v>
          </cell>
          <cell r="C11">
            <v>0.81120491174213349</v>
          </cell>
          <cell r="D11">
            <v>0.79507133592736701</v>
          </cell>
          <cell r="F11" t="str">
            <v>Powys</v>
          </cell>
          <cell r="G11">
            <v>975</v>
          </cell>
          <cell r="H11">
            <v>132.125</v>
          </cell>
          <cell r="I11">
            <v>842.875</v>
          </cell>
        </row>
        <row r="12">
          <cell r="A12" t="str">
            <v>Ceredigion</v>
          </cell>
          <cell r="B12">
            <v>0.63918918918918921</v>
          </cell>
          <cell r="C12">
            <v>0.79411764705882348</v>
          </cell>
          <cell r="D12">
            <v>0.60430463576158944</v>
          </cell>
          <cell r="F12" t="str">
            <v>Ceredigion</v>
          </cell>
          <cell r="G12">
            <v>473</v>
          </cell>
          <cell r="H12">
            <v>108</v>
          </cell>
          <cell r="I12">
            <v>365</v>
          </cell>
        </row>
        <row r="13">
          <cell r="A13" t="str">
            <v>Pembrokeshire</v>
          </cell>
          <cell r="B13">
            <v>0.90937019969278032</v>
          </cell>
          <cell r="C13">
            <v>0.98984771573604058</v>
          </cell>
          <cell r="D13">
            <v>0.89502262443438918</v>
          </cell>
          <cell r="F13" t="str">
            <v>Pembrokeshire</v>
          </cell>
          <cell r="G13">
            <v>1184</v>
          </cell>
          <cell r="H13">
            <v>195</v>
          </cell>
          <cell r="I13">
            <v>989</v>
          </cell>
        </row>
        <row r="14">
          <cell r="A14" t="str">
            <v>Carmarthenshire</v>
          </cell>
          <cell r="B14">
            <v>0.8060759493670886</v>
          </cell>
          <cell r="C14">
            <v>0.90704225352112677</v>
          </cell>
          <cell r="D14">
            <v>0.78395061728395066</v>
          </cell>
          <cell r="F14" t="str">
            <v>Carmarthenshire</v>
          </cell>
          <cell r="G14">
            <v>1592</v>
          </cell>
          <cell r="H14">
            <v>322</v>
          </cell>
          <cell r="I14">
            <v>1270</v>
          </cell>
        </row>
        <row r="15">
          <cell r="A15" t="str">
            <v>Swansea</v>
          </cell>
          <cell r="B15">
            <v>0.97820368282600445</v>
          </cell>
          <cell r="C15">
            <v>0.94624528554124709</v>
          </cell>
          <cell r="D15">
            <v>0.98575711848820213</v>
          </cell>
          <cell r="F15" t="str">
            <v>Swansea</v>
          </cell>
          <cell r="G15">
            <v>2603</v>
          </cell>
          <cell r="H15">
            <v>481.35552462224376</v>
          </cell>
          <cell r="I15">
            <v>2121.6444753777564</v>
          </cell>
        </row>
        <row r="16">
          <cell r="A16" t="str">
            <v>Neath Port Talbot</v>
          </cell>
          <cell r="B16">
            <v>0.95313489550348496</v>
          </cell>
          <cell r="C16">
            <v>0.94764702602963413</v>
          </cell>
          <cell r="D16">
            <v>0.95525037805028534</v>
          </cell>
          <cell r="F16" t="str">
            <v>Neath Port Talbot</v>
          </cell>
          <cell r="G16">
            <v>1505</v>
          </cell>
          <cell r="H16">
            <v>416.32556750298687</v>
          </cell>
          <cell r="I16">
            <v>1088.6744324970132</v>
          </cell>
        </row>
        <row r="17">
          <cell r="A17" t="str">
            <v>Bridgend</v>
          </cell>
          <cell r="B17">
            <v>0.96274038461538347</v>
          </cell>
          <cell r="C17">
            <v>0.95507391495217941</v>
          </cell>
          <cell r="D17">
            <v>0.96420631874013629</v>
          </cell>
          <cell r="F17" t="str">
            <v>Bridgend</v>
          </cell>
          <cell r="G17">
            <v>1602</v>
          </cell>
          <cell r="H17">
            <v>255.10540184453228</v>
          </cell>
          <cell r="I17">
            <v>1346.8945981554677</v>
          </cell>
        </row>
        <row r="18">
          <cell r="A18" t="str">
            <v>Vale of Glamorgan</v>
          </cell>
          <cell r="B18">
            <v>0.96258064516129027</v>
          </cell>
          <cell r="C18">
            <v>0.95302013422818788</v>
          </cell>
          <cell r="D18">
            <v>0.96485623003194887</v>
          </cell>
          <cell r="F18" t="str">
            <v>Vale of Glamorgan</v>
          </cell>
          <cell r="G18">
            <v>1492</v>
          </cell>
          <cell r="H18">
            <v>284</v>
          </cell>
          <cell r="I18">
            <v>1208</v>
          </cell>
        </row>
        <row r="19">
          <cell r="A19" t="str">
            <v>Rhondda Cynon Taf</v>
          </cell>
          <cell r="B19">
            <v>0.96419965576591948</v>
          </cell>
          <cell r="C19">
            <v>0.9925149610422731</v>
          </cell>
          <cell r="D19">
            <v>0.9560029229374285</v>
          </cell>
          <cell r="F19" t="str">
            <v>Rhondda Cynon Taf</v>
          </cell>
          <cell r="G19">
            <v>2801</v>
          </cell>
          <cell r="H19">
            <v>647.27361226434357</v>
          </cell>
          <cell r="I19">
            <v>2153.7263877356563</v>
          </cell>
        </row>
        <row r="20">
          <cell r="A20" t="str">
            <v>Merthyr Tydfil</v>
          </cell>
          <cell r="B20">
            <v>0.98932926829268297</v>
          </cell>
          <cell r="C20">
            <v>1</v>
          </cell>
          <cell r="D20">
            <v>0.98464912280701755</v>
          </cell>
          <cell r="F20" t="str">
            <v>Merthyr Tydfil</v>
          </cell>
          <cell r="G20">
            <v>649</v>
          </cell>
          <cell r="H20">
            <v>200</v>
          </cell>
          <cell r="I20">
            <v>449</v>
          </cell>
        </row>
        <row r="21">
          <cell r="A21" t="str">
            <v>Caerphilly</v>
          </cell>
          <cell r="B21">
            <v>0.98026315789473828</v>
          </cell>
          <cell r="C21">
            <v>0.98929346587752753</v>
          </cell>
          <cell r="D21">
            <v>0.97769158186905913</v>
          </cell>
          <cell r="F21" t="str">
            <v>Caerphilly</v>
          </cell>
          <cell r="G21">
            <v>2086</v>
          </cell>
          <cell r="H21">
            <v>466.62458135685688</v>
          </cell>
          <cell r="I21">
            <v>1619.3754186431431</v>
          </cell>
        </row>
        <row r="22">
          <cell r="A22" t="str">
            <v>Blaenau Gwent</v>
          </cell>
          <cell r="B22">
            <v>0.96745932415519398</v>
          </cell>
          <cell r="C22">
            <v>0.97669150511381575</v>
          </cell>
          <cell r="D22">
            <v>0.96411604435402221</v>
          </cell>
          <cell r="F22" t="str">
            <v>Blaenau Gwent</v>
          </cell>
          <cell r="G22">
            <v>773</v>
          </cell>
          <cell r="H22">
            <v>207.46890167071348</v>
          </cell>
          <cell r="I22">
            <v>565.53109832928658</v>
          </cell>
        </row>
        <row r="23">
          <cell r="A23" t="str">
            <v>Torfaen</v>
          </cell>
          <cell r="B23">
            <v>0.78590785907859073</v>
          </cell>
          <cell r="C23">
            <v>0.87869855014408704</v>
          </cell>
          <cell r="D23">
            <v>0.75061560282120821</v>
          </cell>
          <cell r="F23" t="str">
            <v>Torfaen</v>
          </cell>
          <cell r="G23">
            <v>870</v>
          </cell>
          <cell r="H23">
            <v>268.02520822257668</v>
          </cell>
          <cell r="I23">
            <v>601.97479177742332</v>
          </cell>
        </row>
        <row r="24">
          <cell r="A24" t="str">
            <v>Monmouthshire</v>
          </cell>
          <cell r="B24">
            <v>0.42152466367713004</v>
          </cell>
          <cell r="C24">
            <v>0.72072072072072069</v>
          </cell>
          <cell r="D24">
            <v>0.37900128040973113</v>
          </cell>
          <cell r="F24" t="str">
            <v>Monmouthshire</v>
          </cell>
          <cell r="G24">
            <v>376</v>
          </cell>
          <cell r="H24">
            <v>80</v>
          </cell>
          <cell r="I24">
            <v>296</v>
          </cell>
        </row>
        <row r="25">
          <cell r="A25" t="str">
            <v>Newport</v>
          </cell>
          <cell r="B25">
            <v>0.7133468149646115</v>
          </cell>
          <cell r="C25">
            <v>0.7988911431698642</v>
          </cell>
          <cell r="D25">
            <v>0.67299260687507823</v>
          </cell>
          <cell r="F25" t="str">
            <v>Newport</v>
          </cell>
          <cell r="G25">
            <v>1411</v>
          </cell>
          <cell r="H25">
            <v>506.50302310029628</v>
          </cell>
          <cell r="I25">
            <v>904.49697689970367</v>
          </cell>
        </row>
        <row r="26">
          <cell r="A26" t="str">
            <v>Cardiff</v>
          </cell>
          <cell r="B26">
            <v>0.85147642133098278</v>
          </cell>
          <cell r="C26">
            <v>0.88761706555671172</v>
          </cell>
          <cell r="D26">
            <v>0.84176684372379085</v>
          </cell>
          <cell r="F26" t="str">
            <v>Cardiff</v>
          </cell>
          <cell r="G26">
            <v>3864</v>
          </cell>
          <cell r="H26">
            <v>853</v>
          </cell>
          <cell r="I26">
            <v>3011</v>
          </cell>
        </row>
        <row r="27">
          <cell r="A27" t="str">
            <v>Wales</v>
          </cell>
          <cell r="B27">
            <v>0.89232331208754023</v>
          </cell>
          <cell r="C27">
            <v>0.92870918858338103</v>
          </cell>
          <cell r="D27">
            <v>0.88305982043929376</v>
          </cell>
          <cell r="F27" t="str">
            <v>Wales</v>
          </cell>
          <cell r="G27">
            <v>31640</v>
          </cell>
          <cell r="H27">
            <v>6682.4223633129477</v>
          </cell>
          <cell r="I27">
            <v>24957.577636687052</v>
          </cell>
        </row>
      </sheetData>
      <sheetData sheetId="14">
        <row r="7">
          <cell r="B7" t="str">
            <v>Anglesey</v>
          </cell>
          <cell r="C7">
            <v>766</v>
          </cell>
          <cell r="D7">
            <v>702</v>
          </cell>
          <cell r="E7">
            <v>717</v>
          </cell>
          <cell r="F7">
            <v>734</v>
          </cell>
          <cell r="G7">
            <v>699</v>
          </cell>
          <cell r="H7">
            <v>669</v>
          </cell>
          <cell r="I7">
            <v>106.1174</v>
          </cell>
          <cell r="J7">
            <v>123.04049999999999</v>
          </cell>
          <cell r="K7">
            <v>0.8624591089925675</v>
          </cell>
          <cell r="L7">
            <v>87.336814621409914</v>
          </cell>
          <cell r="M7">
            <v>562.88260000000002</v>
          </cell>
          <cell r="N7">
            <v>642.95950000000005</v>
          </cell>
          <cell r="O7">
            <v>0.87545576354342691</v>
          </cell>
          <cell r="P7">
            <v>0.8624591089925675</v>
          </cell>
          <cell r="Q7">
            <v>0.87336814621409919</v>
          </cell>
        </row>
        <row r="8">
          <cell r="B8" t="str">
            <v>Blaenau Gwent</v>
          </cell>
          <cell r="C8">
            <v>770</v>
          </cell>
          <cell r="D8">
            <v>708</v>
          </cell>
          <cell r="E8">
            <v>736</v>
          </cell>
          <cell r="F8">
            <v>738</v>
          </cell>
          <cell r="G8">
            <v>702</v>
          </cell>
          <cell r="H8">
            <v>677</v>
          </cell>
          <cell r="I8">
            <v>169.4862</v>
          </cell>
          <cell r="J8">
            <v>192.71350000000001</v>
          </cell>
          <cell r="K8">
            <v>0.87947237738923323</v>
          </cell>
          <cell r="L8">
            <v>87.922077922077918</v>
          </cell>
          <cell r="M8">
            <v>507.5138</v>
          </cell>
          <cell r="N8">
            <v>577.28649999999993</v>
          </cell>
          <cell r="O8">
            <v>0.87913678909865389</v>
          </cell>
          <cell r="P8">
            <v>0.87947237738923323</v>
          </cell>
          <cell r="Q8">
            <v>0.87922077922077913</v>
          </cell>
        </row>
        <row r="9">
          <cell r="B9" t="str">
            <v>Bridgend</v>
          </cell>
          <cell r="C9">
            <v>1603</v>
          </cell>
          <cell r="D9">
            <v>1439</v>
          </cell>
          <cell r="E9">
            <v>1512</v>
          </cell>
          <cell r="F9">
            <v>1531</v>
          </cell>
          <cell r="G9">
            <v>1485</v>
          </cell>
          <cell r="H9">
            <v>1381</v>
          </cell>
          <cell r="I9">
            <v>191.68119999999999</v>
          </cell>
          <cell r="J9">
            <v>247.49930000000001</v>
          </cell>
          <cell r="K9">
            <v>0.77447168537446365</v>
          </cell>
          <cell r="L9">
            <v>86.150966936993129</v>
          </cell>
          <cell r="M9">
            <v>1189.3188</v>
          </cell>
          <cell r="N9">
            <v>1355.5007000000001</v>
          </cell>
          <cell r="O9">
            <v>0.87740183387585113</v>
          </cell>
          <cell r="P9">
            <v>0.77447168537446365</v>
          </cell>
          <cell r="Q9">
            <v>0.86150966936993134</v>
          </cell>
        </row>
        <row r="10">
          <cell r="B10" t="str">
            <v>Caerphilly</v>
          </cell>
          <cell r="C10">
            <v>2136</v>
          </cell>
          <cell r="D10">
            <v>1966</v>
          </cell>
          <cell r="E10">
            <v>2023</v>
          </cell>
          <cell r="F10">
            <v>2037</v>
          </cell>
          <cell r="G10">
            <v>1990</v>
          </cell>
          <cell r="H10">
            <v>1880</v>
          </cell>
          <cell r="I10">
            <v>362.84</v>
          </cell>
          <cell r="J10">
            <v>424.65660000000003</v>
          </cell>
          <cell r="K10">
            <v>0.8544315571687805</v>
          </cell>
          <cell r="L10">
            <v>88.014981273408239</v>
          </cell>
          <cell r="M10">
            <v>1517.16</v>
          </cell>
          <cell r="N10">
            <v>1711.3434</v>
          </cell>
          <cell r="O10">
            <v>0.88653159850910113</v>
          </cell>
          <cell r="P10">
            <v>0.8544315571687805</v>
          </cell>
          <cell r="Q10">
            <v>0.88014981273408244</v>
          </cell>
        </row>
        <row r="11">
          <cell r="B11" t="str">
            <v>Cardiff</v>
          </cell>
          <cell r="C11">
            <v>4380</v>
          </cell>
          <cell r="D11">
            <v>3911</v>
          </cell>
          <cell r="E11">
            <v>4014</v>
          </cell>
          <cell r="F11">
            <v>4025</v>
          </cell>
          <cell r="G11">
            <v>3900</v>
          </cell>
          <cell r="H11">
            <v>3634</v>
          </cell>
          <cell r="I11">
            <v>708</v>
          </cell>
          <cell r="J11">
            <v>937</v>
          </cell>
          <cell r="K11">
            <v>0.75560298826040551</v>
          </cell>
          <cell r="L11">
            <v>82.968036529680361</v>
          </cell>
          <cell r="M11">
            <v>2926</v>
          </cell>
          <cell r="N11">
            <v>3443</v>
          </cell>
          <cell r="O11">
            <v>0.84984025559105436</v>
          </cell>
          <cell r="P11">
            <v>0.75560298826040551</v>
          </cell>
          <cell r="Q11">
            <v>0.82968036529680367</v>
          </cell>
        </row>
        <row r="12">
          <cell r="B12" t="str">
            <v>Carmarthenshire</v>
          </cell>
          <cell r="C12">
            <v>1891</v>
          </cell>
          <cell r="D12">
            <v>1723</v>
          </cell>
          <cell r="E12">
            <v>1771</v>
          </cell>
          <cell r="F12">
            <v>1782</v>
          </cell>
          <cell r="G12">
            <v>1739</v>
          </cell>
          <cell r="H12">
            <v>1636</v>
          </cell>
          <cell r="I12">
            <v>274</v>
          </cell>
          <cell r="J12">
            <v>335</v>
          </cell>
          <cell r="K12">
            <v>0.81791044776119404</v>
          </cell>
          <cell r="L12">
            <v>86.515071390798511</v>
          </cell>
          <cell r="M12">
            <v>1362</v>
          </cell>
          <cell r="N12">
            <v>1556</v>
          </cell>
          <cell r="O12">
            <v>0.87532133676092549</v>
          </cell>
          <cell r="P12">
            <v>0.81791044776119404</v>
          </cell>
          <cell r="Q12">
            <v>0.86515071390798515</v>
          </cell>
        </row>
        <row r="13">
          <cell r="B13" t="str">
            <v>Ceredigion</v>
          </cell>
          <cell r="C13">
            <v>654</v>
          </cell>
          <cell r="D13">
            <v>618</v>
          </cell>
          <cell r="E13">
            <v>619</v>
          </cell>
          <cell r="F13">
            <v>622</v>
          </cell>
          <cell r="G13">
            <v>614</v>
          </cell>
          <cell r="H13">
            <v>595</v>
          </cell>
          <cell r="I13">
            <v>104</v>
          </cell>
          <cell r="J13">
            <v>114</v>
          </cell>
          <cell r="K13">
            <v>0.91228070175438591</v>
          </cell>
          <cell r="L13">
            <v>90.978593272171253</v>
          </cell>
          <cell r="M13">
            <v>491</v>
          </cell>
          <cell r="N13">
            <v>540</v>
          </cell>
          <cell r="O13">
            <v>0.90925925925925921</v>
          </cell>
          <cell r="P13">
            <v>0.91228070175438591</v>
          </cell>
          <cell r="Q13">
            <v>0.90978593272171249</v>
          </cell>
        </row>
        <row r="14">
          <cell r="B14" t="str">
            <v>Conwy</v>
          </cell>
          <cell r="C14">
            <v>1154</v>
          </cell>
          <cell r="D14">
            <v>1054</v>
          </cell>
          <cell r="E14">
            <v>1081</v>
          </cell>
          <cell r="F14">
            <v>1099</v>
          </cell>
          <cell r="G14">
            <v>1054</v>
          </cell>
          <cell r="H14">
            <v>1020</v>
          </cell>
          <cell r="I14">
            <v>165</v>
          </cell>
          <cell r="J14">
            <v>198</v>
          </cell>
          <cell r="K14">
            <v>0.83333333333333337</v>
          </cell>
          <cell r="L14">
            <v>88.388214904679373</v>
          </cell>
          <cell r="M14">
            <v>855</v>
          </cell>
          <cell r="N14">
            <v>956</v>
          </cell>
          <cell r="O14">
            <v>0.89435146443514646</v>
          </cell>
          <cell r="P14">
            <v>0.83333333333333337</v>
          </cell>
          <cell r="Q14">
            <v>0.88388214904679374</v>
          </cell>
        </row>
        <row r="15">
          <cell r="B15" t="str">
            <v>Denbighshire</v>
          </cell>
          <cell r="C15">
            <v>1046</v>
          </cell>
          <cell r="D15">
            <v>960</v>
          </cell>
          <cell r="E15">
            <v>984</v>
          </cell>
          <cell r="F15">
            <v>1002</v>
          </cell>
          <cell r="G15">
            <v>951</v>
          </cell>
          <cell r="H15">
            <v>923</v>
          </cell>
          <cell r="I15">
            <v>152</v>
          </cell>
          <cell r="J15">
            <v>189</v>
          </cell>
          <cell r="K15">
            <v>0.80423280423280419</v>
          </cell>
          <cell r="L15">
            <v>88.24091778202677</v>
          </cell>
          <cell r="M15">
            <v>771</v>
          </cell>
          <cell r="N15">
            <v>857</v>
          </cell>
          <cell r="O15">
            <v>0.89964994165694279</v>
          </cell>
          <cell r="P15">
            <v>0.80423280423280419</v>
          </cell>
          <cell r="Q15">
            <v>0.88240917782026773</v>
          </cell>
        </row>
        <row r="16">
          <cell r="B16" t="str">
            <v>Flintshire</v>
          </cell>
          <cell r="C16">
            <v>1704</v>
          </cell>
          <cell r="D16">
            <v>1607</v>
          </cell>
          <cell r="E16">
            <v>1626</v>
          </cell>
          <cell r="F16">
            <v>1635</v>
          </cell>
          <cell r="G16">
            <v>1581</v>
          </cell>
          <cell r="H16">
            <v>1527</v>
          </cell>
          <cell r="I16">
            <v>227</v>
          </cell>
          <cell r="J16">
            <v>254</v>
          </cell>
          <cell r="K16">
            <v>0.89370078740157477</v>
          </cell>
          <cell r="L16">
            <v>89.612676056338032</v>
          </cell>
          <cell r="M16">
            <v>1300</v>
          </cell>
          <cell r="N16">
            <v>1450</v>
          </cell>
          <cell r="O16">
            <v>0.89655172413793105</v>
          </cell>
          <cell r="P16">
            <v>0.89370078740157477</v>
          </cell>
          <cell r="Q16">
            <v>0.89612676056338036</v>
          </cell>
        </row>
        <row r="17">
          <cell r="B17" t="str">
            <v>Gwynedd</v>
          </cell>
          <cell r="C17">
            <v>1234</v>
          </cell>
          <cell r="D17">
            <v>1170</v>
          </cell>
          <cell r="E17">
            <v>1170</v>
          </cell>
          <cell r="F17">
            <v>1182</v>
          </cell>
          <cell r="G17">
            <v>1165</v>
          </cell>
          <cell r="H17">
            <v>1124</v>
          </cell>
          <cell r="I17">
            <v>217.29429999999999</v>
          </cell>
          <cell r="J17">
            <v>247.2739</v>
          </cell>
          <cell r="K17">
            <v>0.87875954558891978</v>
          </cell>
          <cell r="L17">
            <v>91.08589951377634</v>
          </cell>
          <cell r="M17">
            <v>906.70569999999998</v>
          </cell>
          <cell r="N17">
            <v>986.72609999999997</v>
          </cell>
          <cell r="O17">
            <v>0.91890312823386344</v>
          </cell>
          <cell r="P17">
            <v>0.87875954558891978</v>
          </cell>
          <cell r="Q17">
            <v>0.91085899513776336</v>
          </cell>
        </row>
        <row r="18">
          <cell r="B18" t="str">
            <v>Merthyr Tydfil</v>
          </cell>
          <cell r="C18">
            <v>658</v>
          </cell>
          <cell r="D18">
            <v>619</v>
          </cell>
          <cell r="E18">
            <v>627</v>
          </cell>
          <cell r="F18">
            <v>639</v>
          </cell>
          <cell r="G18">
            <v>609</v>
          </cell>
          <cell r="H18">
            <v>599</v>
          </cell>
          <cell r="I18">
            <v>169</v>
          </cell>
          <cell r="J18">
            <v>191</v>
          </cell>
          <cell r="K18">
            <v>0.88481675392670156</v>
          </cell>
          <cell r="L18">
            <v>91.033434650455931</v>
          </cell>
          <cell r="M18">
            <v>430</v>
          </cell>
          <cell r="N18">
            <v>467</v>
          </cell>
          <cell r="O18">
            <v>0.92077087794432544</v>
          </cell>
          <cell r="P18">
            <v>0.88481675392670156</v>
          </cell>
          <cell r="Q18">
            <v>0.91033434650455936</v>
          </cell>
        </row>
        <row r="19">
          <cell r="B19" t="str">
            <v>Monmouthshire</v>
          </cell>
          <cell r="C19">
            <v>864</v>
          </cell>
          <cell r="D19">
            <v>787</v>
          </cell>
          <cell r="E19">
            <v>799</v>
          </cell>
          <cell r="F19">
            <v>802</v>
          </cell>
          <cell r="G19">
            <v>788</v>
          </cell>
          <cell r="H19">
            <v>752</v>
          </cell>
          <cell r="I19">
            <v>98</v>
          </cell>
          <cell r="J19">
            <v>109</v>
          </cell>
          <cell r="K19">
            <v>0.8990825688073395</v>
          </cell>
          <cell r="L19">
            <v>87.037037037037038</v>
          </cell>
          <cell r="M19">
            <v>654</v>
          </cell>
          <cell r="N19">
            <v>755</v>
          </cell>
          <cell r="O19">
            <v>0.86622516556291396</v>
          </cell>
          <cell r="P19">
            <v>0.8990825688073395</v>
          </cell>
          <cell r="Q19">
            <v>0.87037037037037035</v>
          </cell>
        </row>
        <row r="20">
          <cell r="B20" t="str">
            <v>Neath Port Talbot</v>
          </cell>
          <cell r="C20">
            <v>1535</v>
          </cell>
          <cell r="D20">
            <v>1389</v>
          </cell>
          <cell r="E20">
            <v>1448</v>
          </cell>
          <cell r="F20">
            <v>1470</v>
          </cell>
          <cell r="G20">
            <v>1423</v>
          </cell>
          <cell r="H20">
            <v>1327</v>
          </cell>
          <cell r="I20">
            <v>323.75299999999999</v>
          </cell>
          <cell r="J20">
            <v>393.75299999999999</v>
          </cell>
          <cell r="K20">
            <v>0.82222357670925683</v>
          </cell>
          <cell r="L20">
            <v>86.449511400651474</v>
          </cell>
          <cell r="M20">
            <v>1003.2470000000001</v>
          </cell>
          <cell r="N20">
            <v>1141.2470000000001</v>
          </cell>
          <cell r="O20">
            <v>0.87907963832544578</v>
          </cell>
          <cell r="P20">
            <v>0.82222357670925683</v>
          </cell>
          <cell r="Q20">
            <v>0.86449511400651469</v>
          </cell>
        </row>
        <row r="21">
          <cell r="B21" t="str">
            <v>Newport</v>
          </cell>
          <cell r="C21">
            <v>1952</v>
          </cell>
          <cell r="D21">
            <v>1713</v>
          </cell>
          <cell r="E21">
            <v>1782</v>
          </cell>
          <cell r="F21">
            <v>1807</v>
          </cell>
          <cell r="G21">
            <v>1747</v>
          </cell>
          <cell r="H21">
            <v>1598</v>
          </cell>
          <cell r="I21">
            <v>482.65350000000001</v>
          </cell>
          <cell r="J21">
            <v>628.18949999999995</v>
          </cell>
          <cell r="K21">
            <v>0.76832468546513444</v>
          </cell>
          <cell r="L21">
            <v>81.864754098360663</v>
          </cell>
          <cell r="M21">
            <v>1115.3465000000001</v>
          </cell>
          <cell r="N21">
            <v>1323.8105</v>
          </cell>
          <cell r="O21">
            <v>0.84252731036655171</v>
          </cell>
          <cell r="P21">
            <v>0.76832468546513444</v>
          </cell>
          <cell r="Q21">
            <v>0.81864754098360659</v>
          </cell>
        </row>
        <row r="22">
          <cell r="B22" t="str">
            <v>Pembrokeshire</v>
          </cell>
          <cell r="C22">
            <v>1266</v>
          </cell>
          <cell r="D22">
            <v>1156</v>
          </cell>
          <cell r="E22">
            <v>1159</v>
          </cell>
          <cell r="F22">
            <v>1195</v>
          </cell>
          <cell r="G22">
            <v>1155</v>
          </cell>
          <cell r="H22">
            <v>1088</v>
          </cell>
          <cell r="I22">
            <v>146</v>
          </cell>
          <cell r="J22">
            <v>181</v>
          </cell>
          <cell r="K22">
            <v>0.8066298342541437</v>
          </cell>
          <cell r="L22">
            <v>85.939968404423382</v>
          </cell>
          <cell r="M22">
            <v>942</v>
          </cell>
          <cell r="N22">
            <v>1085</v>
          </cell>
          <cell r="O22">
            <v>0.86820276497695847</v>
          </cell>
          <cell r="P22">
            <v>0.8066298342541437</v>
          </cell>
          <cell r="Q22">
            <v>0.85939968404423384</v>
          </cell>
        </row>
        <row r="23">
          <cell r="B23" t="str">
            <v>Powys</v>
          </cell>
          <cell r="C23">
            <v>1238</v>
          </cell>
          <cell r="D23">
            <v>1131</v>
          </cell>
          <cell r="E23">
            <v>1151</v>
          </cell>
          <cell r="F23">
            <v>1157</v>
          </cell>
          <cell r="G23">
            <v>1109</v>
          </cell>
          <cell r="H23">
            <v>1074</v>
          </cell>
          <cell r="I23">
            <v>143</v>
          </cell>
          <cell r="J23">
            <v>159</v>
          </cell>
          <cell r="K23">
            <v>0.89937106918238996</v>
          </cell>
          <cell r="L23">
            <v>86.752827140549272</v>
          </cell>
          <cell r="M23">
            <v>931</v>
          </cell>
          <cell r="N23">
            <v>1079</v>
          </cell>
          <cell r="O23">
            <v>0.86283595922150136</v>
          </cell>
          <cell r="P23">
            <v>0.89937106918238996</v>
          </cell>
          <cell r="Q23">
            <v>0.86752827140549271</v>
          </cell>
        </row>
        <row r="24">
          <cell r="B24" t="str">
            <v>Rhondda Cynon Taf</v>
          </cell>
          <cell r="C24">
            <v>2722</v>
          </cell>
          <cell r="D24">
            <v>2543</v>
          </cell>
          <cell r="E24">
            <v>2616</v>
          </cell>
          <cell r="F24">
            <v>2631</v>
          </cell>
          <cell r="G24">
            <v>2528</v>
          </cell>
          <cell r="H24">
            <v>2456</v>
          </cell>
          <cell r="I24">
            <v>509.70850000000002</v>
          </cell>
          <cell r="J24">
            <v>588.58579999999995</v>
          </cell>
          <cell r="K24">
            <v>0.86598844212687442</v>
          </cell>
          <cell r="L24">
            <v>90.227773695811905</v>
          </cell>
          <cell r="M24">
            <v>1946.2915</v>
          </cell>
          <cell r="N24">
            <v>2133.4142000000002</v>
          </cell>
          <cell r="O24">
            <v>0.91228955914889842</v>
          </cell>
          <cell r="P24">
            <v>0.86598844212687442</v>
          </cell>
          <cell r="Q24">
            <v>0.90227773695811908</v>
          </cell>
        </row>
        <row r="25">
          <cell r="B25" t="str">
            <v>Swansea</v>
          </cell>
          <cell r="C25">
            <v>2584</v>
          </cell>
          <cell r="D25">
            <v>2358</v>
          </cell>
          <cell r="E25">
            <v>2425</v>
          </cell>
          <cell r="F25">
            <v>2459</v>
          </cell>
          <cell r="G25">
            <v>2394</v>
          </cell>
          <cell r="H25">
            <v>2237</v>
          </cell>
          <cell r="I25">
            <v>397.1866</v>
          </cell>
          <cell r="J25">
            <v>479.25330000000002</v>
          </cell>
          <cell r="K25">
            <v>0.82876132516980061</v>
          </cell>
          <cell r="L25">
            <v>86.571207430340564</v>
          </cell>
          <cell r="M25">
            <v>1839.8134</v>
          </cell>
          <cell r="N25">
            <v>2104.7467000000001</v>
          </cell>
          <cell r="O25">
            <v>0.87412580335676493</v>
          </cell>
          <cell r="P25">
            <v>0.82876132516980061</v>
          </cell>
          <cell r="Q25">
            <v>0.86571207430340569</v>
          </cell>
        </row>
        <row r="26">
          <cell r="B26" t="str">
            <v>Torfaen</v>
          </cell>
          <cell r="C26">
            <v>1069</v>
          </cell>
          <cell r="D26">
            <v>967</v>
          </cell>
          <cell r="E26">
            <v>1022</v>
          </cell>
          <cell r="F26">
            <v>1029</v>
          </cell>
          <cell r="G26">
            <v>971</v>
          </cell>
          <cell r="H26">
            <v>929</v>
          </cell>
          <cell r="I26">
            <v>241.67019999999999</v>
          </cell>
          <cell r="J26">
            <v>297.67020000000002</v>
          </cell>
          <cell r="K26">
            <v>0.81187233387823154</v>
          </cell>
          <cell r="L26">
            <v>86.903648269410667</v>
          </cell>
          <cell r="M26">
            <v>687.32979999999998</v>
          </cell>
          <cell r="N26">
            <v>771.32979999999998</v>
          </cell>
          <cell r="O26">
            <v>0.89109716751511481</v>
          </cell>
          <cell r="P26">
            <v>0.81187233387823154</v>
          </cell>
          <cell r="Q26">
            <v>0.86903648269410672</v>
          </cell>
        </row>
        <row r="27">
          <cell r="B27" t="str">
            <v>Unknown</v>
          </cell>
          <cell r="C27">
            <v>102</v>
          </cell>
          <cell r="D27">
            <v>94</v>
          </cell>
          <cell r="E27">
            <v>90</v>
          </cell>
          <cell r="F27">
            <v>95</v>
          </cell>
          <cell r="G27">
            <v>93</v>
          </cell>
          <cell r="H27">
            <v>86</v>
          </cell>
          <cell r="I27">
            <v>0</v>
          </cell>
          <cell r="J27">
            <v>0</v>
          </cell>
          <cell r="L27">
            <v>84.313725490196077</v>
          </cell>
          <cell r="M27">
            <v>86</v>
          </cell>
          <cell r="N27">
            <v>102</v>
          </cell>
          <cell r="O27">
            <v>0.84313725490196079</v>
          </cell>
          <cell r="P27">
            <v>0</v>
          </cell>
          <cell r="Q27">
            <v>0.84313725490196079</v>
          </cell>
        </row>
        <row r="28">
          <cell r="B28" t="str">
            <v>Vale of Glamorgan</v>
          </cell>
          <cell r="C28">
            <v>1527</v>
          </cell>
          <cell r="D28">
            <v>1429</v>
          </cell>
          <cell r="E28">
            <v>1461</v>
          </cell>
          <cell r="F28">
            <v>1455</v>
          </cell>
          <cell r="G28">
            <v>1411</v>
          </cell>
          <cell r="H28">
            <v>1361</v>
          </cell>
          <cell r="I28">
            <v>225</v>
          </cell>
          <cell r="J28">
            <v>253</v>
          </cell>
          <cell r="K28">
            <v>0.88932806324110669</v>
          </cell>
          <cell r="L28">
            <v>89.129011132940406</v>
          </cell>
          <cell r="M28">
            <v>1136</v>
          </cell>
          <cell r="N28">
            <v>1274</v>
          </cell>
          <cell r="O28">
            <v>0.89167974882260592</v>
          </cell>
          <cell r="P28">
            <v>0.88932806324110669</v>
          </cell>
          <cell r="Q28">
            <v>0.89129011132940406</v>
          </cell>
        </row>
        <row r="29">
          <cell r="B29" t="str">
            <v>Wrexham</v>
          </cell>
          <cell r="C29">
            <v>1648</v>
          </cell>
          <cell r="D29">
            <v>1522</v>
          </cell>
          <cell r="E29">
            <v>1565</v>
          </cell>
          <cell r="F29">
            <v>1580</v>
          </cell>
          <cell r="G29">
            <v>1520</v>
          </cell>
          <cell r="H29">
            <v>1473</v>
          </cell>
          <cell r="I29">
            <v>239.386</v>
          </cell>
          <cell r="J29">
            <v>289.35270000000003</v>
          </cell>
          <cell r="K29">
            <v>0.82731559097253959</v>
          </cell>
          <cell r="L29">
            <v>89.381067961165044</v>
          </cell>
          <cell r="M29">
            <v>1233.614</v>
          </cell>
          <cell r="N29">
            <v>1358.6473000000001</v>
          </cell>
          <cell r="O29">
            <v>0.90797221618885193</v>
          </cell>
          <cell r="P29">
            <v>0.82731559097253959</v>
          </cell>
          <cell r="Q29">
            <v>0.89381067961165039</v>
          </cell>
        </row>
        <row r="30">
          <cell r="B30" t="str">
            <v>Wales</v>
          </cell>
          <cell r="C30">
            <v>34503</v>
          </cell>
          <cell r="D30">
            <v>31566</v>
          </cell>
          <cell r="E30">
            <v>32398</v>
          </cell>
          <cell r="F30">
            <v>32706</v>
          </cell>
          <cell r="G30">
            <v>31628</v>
          </cell>
          <cell r="H30">
            <v>30046</v>
          </cell>
          <cell r="I30">
            <v>5652.777</v>
          </cell>
          <cell r="J30">
            <v>6831.9880000000003</v>
          </cell>
          <cell r="K30">
            <v>0.82739855514968697</v>
          </cell>
          <cell r="L30">
            <v>87.082282700055075</v>
          </cell>
          <cell r="M30">
            <v>24393.222999999998</v>
          </cell>
          <cell r="N30">
            <v>27671.011999999999</v>
          </cell>
          <cell r="O30">
            <v>0.88154430347542034</v>
          </cell>
          <cell r="P30">
            <v>0.82739855514968697</v>
          </cell>
          <cell r="Q30">
            <v>0.87082282700055069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Visiting"/>
      <sheetName val="HealthVisitingPrev"/>
      <sheetName val="Childcare"/>
      <sheetName val="ChildcarePrev"/>
      <sheetName val="AssessAge2"/>
      <sheetName val="AssessAge2Prev"/>
      <sheetName val="AssessAge3"/>
      <sheetName val="AssessAge3Prev"/>
      <sheetName val="Parenting"/>
      <sheetName val="ParentingPrev"/>
      <sheetName val="LASummary"/>
      <sheetName val="Lookups"/>
    </sheetNames>
    <sheetDataSet>
      <sheetData sheetId="0">
        <row r="4">
          <cell r="A4">
            <v>512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512</v>
          </cell>
        </row>
      </sheetData>
      <sheetData sheetId="11">
        <row r="1">
          <cell r="A1" t="str">
            <v>LACode</v>
          </cell>
          <cell r="B1" t="str">
            <v>LAName</v>
          </cell>
        </row>
        <row r="2">
          <cell r="A2">
            <v>512</v>
          </cell>
          <cell r="B2" t="str">
            <v>Isle of Anglesey</v>
          </cell>
        </row>
        <row r="3">
          <cell r="A3">
            <v>514</v>
          </cell>
          <cell r="B3" t="str">
            <v>Gwynedd</v>
          </cell>
        </row>
        <row r="4">
          <cell r="A4">
            <v>516</v>
          </cell>
          <cell r="B4" t="str">
            <v>Conwy</v>
          </cell>
        </row>
        <row r="5">
          <cell r="A5">
            <v>518</v>
          </cell>
          <cell r="B5" t="str">
            <v>Denbighshire</v>
          </cell>
        </row>
        <row r="6">
          <cell r="A6">
            <v>520</v>
          </cell>
          <cell r="B6" t="str">
            <v>Flintshire</v>
          </cell>
        </row>
        <row r="7">
          <cell r="A7">
            <v>522</v>
          </cell>
          <cell r="B7" t="str">
            <v>Wrexham</v>
          </cell>
        </row>
        <row r="8">
          <cell r="A8">
            <v>524</v>
          </cell>
          <cell r="B8" t="str">
            <v>Powys</v>
          </cell>
        </row>
        <row r="9">
          <cell r="A9">
            <v>526</v>
          </cell>
          <cell r="B9" t="str">
            <v>Ceredigion</v>
          </cell>
        </row>
        <row r="10">
          <cell r="A10">
            <v>528</v>
          </cell>
          <cell r="B10" t="str">
            <v>Pembrokeshire</v>
          </cell>
        </row>
        <row r="11">
          <cell r="A11">
            <v>530</v>
          </cell>
          <cell r="B11" t="str">
            <v>Carmarthenshire</v>
          </cell>
        </row>
        <row r="12">
          <cell r="A12">
            <v>532</v>
          </cell>
          <cell r="B12" t="str">
            <v>Swansea</v>
          </cell>
        </row>
        <row r="13">
          <cell r="A13">
            <v>534</v>
          </cell>
          <cell r="B13" t="str">
            <v>Neath Port Talbot</v>
          </cell>
        </row>
        <row r="14">
          <cell r="A14">
            <v>536</v>
          </cell>
          <cell r="B14" t="str">
            <v>Bridgend</v>
          </cell>
        </row>
        <row r="15">
          <cell r="A15">
            <v>538</v>
          </cell>
          <cell r="B15" t="str">
            <v>Vale of Glamorgan</v>
          </cell>
        </row>
        <row r="16">
          <cell r="A16">
            <v>540</v>
          </cell>
          <cell r="B16" t="str">
            <v>Rhondda Cynon Taf</v>
          </cell>
        </row>
        <row r="17">
          <cell r="A17">
            <v>542</v>
          </cell>
          <cell r="B17" t="str">
            <v>Merthyr Tydfil</v>
          </cell>
        </row>
        <row r="18">
          <cell r="A18">
            <v>544</v>
          </cell>
          <cell r="B18" t="str">
            <v>Caerphilly</v>
          </cell>
        </row>
        <row r="19">
          <cell r="A19">
            <v>545</v>
          </cell>
          <cell r="B19" t="str">
            <v>Blaenau Gwent</v>
          </cell>
        </row>
        <row r="20">
          <cell r="A20">
            <v>546</v>
          </cell>
          <cell r="B20" t="str">
            <v>Torfaen</v>
          </cell>
        </row>
        <row r="21">
          <cell r="A21">
            <v>548</v>
          </cell>
          <cell r="B21" t="str">
            <v>Monmouthshire</v>
          </cell>
        </row>
        <row r="22">
          <cell r="A22">
            <v>550</v>
          </cell>
          <cell r="B22" t="str">
            <v>Newport</v>
          </cell>
        </row>
        <row r="23">
          <cell r="A23">
            <v>552</v>
          </cell>
          <cell r="B23" t="str">
            <v>Cardiff</v>
          </cell>
        </row>
        <row r="24">
          <cell r="A24">
            <v>596</v>
          </cell>
          <cell r="B24" t="str">
            <v>Wales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 Calcs"/>
      <sheetName val="LookUps"/>
      <sheetName val="Age_Sex_Commitment"/>
      <sheetName val="Current Year by LHB"/>
      <sheetName val="Charts"/>
      <sheetName val="1998-2006_Registrars"/>
      <sheetName val="1999_2006_Retainers"/>
      <sheetName val="Single Handed GPs"/>
      <sheetName val="J&amp;L 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Visiting"/>
      <sheetName val="HealthVisitingPrev"/>
      <sheetName val="Childcare"/>
      <sheetName val="ChildcarePrev"/>
      <sheetName val="AssessAge2"/>
      <sheetName val="AssessAge2Prev"/>
      <sheetName val="AssessAge3"/>
      <sheetName val="AssessAge3Prev"/>
      <sheetName val="Parenting"/>
      <sheetName val="LASummary"/>
      <sheetName val="Lookups"/>
    </sheetNames>
    <sheetDataSet>
      <sheetData sheetId="0"/>
      <sheetData sheetId="1"/>
      <sheetData sheetId="2"/>
      <sheetData sheetId="3"/>
      <sheetData sheetId="4"/>
      <sheetData sheetId="5">
        <row r="7">
          <cell r="H7">
            <v>0.56164383561643838</v>
          </cell>
        </row>
        <row r="8">
          <cell r="H8">
            <v>0.61904761904761907</v>
          </cell>
        </row>
        <row r="9">
          <cell r="H9">
            <v>0.53164556962025311</v>
          </cell>
        </row>
        <row r="10">
          <cell r="H10">
            <v>0.70175438596491224</v>
          </cell>
        </row>
        <row r="11">
          <cell r="H11">
            <v>0.74774774774774777</v>
          </cell>
        </row>
        <row r="12">
          <cell r="H12">
            <v>0.38235294117647056</v>
          </cell>
        </row>
        <row r="13">
          <cell r="H13">
            <v>0.61538461538461542</v>
          </cell>
        </row>
        <row r="14">
          <cell r="H14">
            <v>0.53191489361702127</v>
          </cell>
        </row>
        <row r="15">
          <cell r="H15">
            <v>0.66412213740458015</v>
          </cell>
        </row>
        <row r="16">
          <cell r="H16">
            <v>0.53140096618357491</v>
          </cell>
        </row>
        <row r="17">
          <cell r="H17">
            <v>0.52409638554216864</v>
          </cell>
        </row>
        <row r="18">
          <cell r="H18">
            <v>0.54794520547945202</v>
          </cell>
        </row>
        <row r="19">
          <cell r="H19">
            <v>0.421875</v>
          </cell>
        </row>
        <row r="20">
          <cell r="H20">
            <v>0.61403508771929827</v>
          </cell>
        </row>
        <row r="21">
          <cell r="H21">
            <v>0.61182519280205661</v>
          </cell>
        </row>
        <row r="22">
          <cell r="H22">
            <v>0.51015801354401802</v>
          </cell>
        </row>
        <row r="23">
          <cell r="H23">
            <v>0.54651162790697672</v>
          </cell>
        </row>
        <row r="24">
          <cell r="H24">
            <v>0.70036101083032487</v>
          </cell>
        </row>
        <row r="25">
          <cell r="H25">
            <v>0.52121212121212124</v>
          </cell>
        </row>
        <row r="26">
          <cell r="H26">
            <v>0.57333333333333336</v>
          </cell>
        </row>
        <row r="27">
          <cell r="H27">
            <v>0.55932203389830504</v>
          </cell>
        </row>
        <row r="28">
          <cell r="H28">
            <v>0.3728813559322034</v>
          </cell>
        </row>
        <row r="29">
          <cell r="H29">
            <v>0.55079412646089299</v>
          </cell>
        </row>
      </sheetData>
      <sheetData sheetId="6"/>
      <sheetData sheetId="7">
        <row r="7">
          <cell r="H7">
            <v>0.55555555555555558</v>
          </cell>
        </row>
        <row r="8">
          <cell r="H8">
            <v>0.56060606060606055</v>
          </cell>
        </row>
        <row r="9">
          <cell r="H9">
            <v>0.25</v>
          </cell>
        </row>
        <row r="10">
          <cell r="H10">
            <v>0.33333333333333331</v>
          </cell>
        </row>
        <row r="11">
          <cell r="H11">
            <v>0.73109243697478987</v>
          </cell>
        </row>
        <row r="12">
          <cell r="H12">
            <v>0.38356164383561642</v>
          </cell>
        </row>
        <row r="13">
          <cell r="H13">
            <v>0.31707317073170732</v>
          </cell>
        </row>
        <row r="14">
          <cell r="H14">
            <v>0.63636363636363635</v>
          </cell>
        </row>
        <row r="15">
          <cell r="H15">
            <v>0.51162790697674421</v>
          </cell>
        </row>
        <row r="16">
          <cell r="H16">
            <v>0.63888888888888884</v>
          </cell>
        </row>
        <row r="17">
          <cell r="H17">
            <v>0.63522012578616349</v>
          </cell>
        </row>
        <row r="18">
          <cell r="H18">
            <v>0.375</v>
          </cell>
        </row>
        <row r="19">
          <cell r="H19">
            <v>0.65853658536585369</v>
          </cell>
        </row>
        <row r="20">
          <cell r="H20">
            <v>0.55263157894736847</v>
          </cell>
        </row>
        <row r="21">
          <cell r="H21">
            <v>0.52442159383033415</v>
          </cell>
        </row>
        <row r="22">
          <cell r="H22">
            <v>0.61575178997613367</v>
          </cell>
        </row>
        <row r="23">
          <cell r="H23">
            <v>0.58904109589041098</v>
          </cell>
        </row>
        <row r="24">
          <cell r="H24">
            <v>0.72164948453608246</v>
          </cell>
        </row>
        <row r="25">
          <cell r="H25">
            <v>0.50505050505050508</v>
          </cell>
        </row>
        <row r="26">
          <cell r="H26">
            <v>0.62790697674418605</v>
          </cell>
        </row>
        <row r="27">
          <cell r="H27">
            <v>0.52631578947368418</v>
          </cell>
        </row>
        <row r="28">
          <cell r="H28">
            <v>0.42168674698795183</v>
          </cell>
        </row>
        <row r="29">
          <cell r="H29">
            <v>0.55166495022313766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tionalarchives.gov.uk/doc/open-government-licence/version/3/" TargetMode="External"/><Relationship Id="rId2" Type="http://schemas.openxmlformats.org/officeDocument/2006/relationships/hyperlink" Target="mailto:stats.healthinfo@wales.gsi.gov.uk" TargetMode="External"/><Relationship Id="rId1" Type="http://schemas.openxmlformats.org/officeDocument/2006/relationships/hyperlink" Target="http://gov.wales/statistics-and-research/flying-start/?lang=e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showGridLines="0" tabSelected="1" zoomScale="90" zoomScaleNormal="100" zoomScaleSheetLayoutView="100" workbookViewId="0">
      <selection activeCell="H2" sqref="H2"/>
    </sheetView>
  </sheetViews>
  <sheetFormatPr defaultColWidth="7.109375" defaultRowHeight="15" x14ac:dyDescent="0.2"/>
  <cols>
    <col min="1" max="1" width="0.88671875" style="175" customWidth="1"/>
    <col min="2" max="2" width="9.6640625" style="175" customWidth="1"/>
    <col min="3" max="14" width="7.109375" style="175" customWidth="1"/>
    <col min="15" max="15" width="9.88671875" style="175" customWidth="1"/>
    <col min="16" max="256" width="7.109375" style="175"/>
    <col min="257" max="257" width="0.88671875" style="175" customWidth="1"/>
    <col min="258" max="258" width="9.6640625" style="175" customWidth="1"/>
    <col min="259" max="270" width="7.109375" style="175" customWidth="1"/>
    <col min="271" max="271" width="9.88671875" style="175" customWidth="1"/>
    <col min="272" max="512" width="7.109375" style="175"/>
    <col min="513" max="513" width="0.88671875" style="175" customWidth="1"/>
    <col min="514" max="514" width="9.6640625" style="175" customWidth="1"/>
    <col min="515" max="526" width="7.109375" style="175" customWidth="1"/>
    <col min="527" max="527" width="9.88671875" style="175" customWidth="1"/>
    <col min="528" max="768" width="7.109375" style="175"/>
    <col min="769" max="769" width="0.88671875" style="175" customWidth="1"/>
    <col min="770" max="770" width="9.6640625" style="175" customWidth="1"/>
    <col min="771" max="782" width="7.109375" style="175" customWidth="1"/>
    <col min="783" max="783" width="9.88671875" style="175" customWidth="1"/>
    <col min="784" max="1024" width="7.109375" style="175"/>
    <col min="1025" max="1025" width="0.88671875" style="175" customWidth="1"/>
    <col min="1026" max="1026" width="9.6640625" style="175" customWidth="1"/>
    <col min="1027" max="1038" width="7.109375" style="175" customWidth="1"/>
    <col min="1039" max="1039" width="9.88671875" style="175" customWidth="1"/>
    <col min="1040" max="1280" width="7.109375" style="175"/>
    <col min="1281" max="1281" width="0.88671875" style="175" customWidth="1"/>
    <col min="1282" max="1282" width="9.6640625" style="175" customWidth="1"/>
    <col min="1283" max="1294" width="7.109375" style="175" customWidth="1"/>
    <col min="1295" max="1295" width="9.88671875" style="175" customWidth="1"/>
    <col min="1296" max="1536" width="7.109375" style="175"/>
    <col min="1537" max="1537" width="0.88671875" style="175" customWidth="1"/>
    <col min="1538" max="1538" width="9.6640625" style="175" customWidth="1"/>
    <col min="1539" max="1550" width="7.109375" style="175" customWidth="1"/>
    <col min="1551" max="1551" width="9.88671875" style="175" customWidth="1"/>
    <col min="1552" max="1792" width="7.109375" style="175"/>
    <col min="1793" max="1793" width="0.88671875" style="175" customWidth="1"/>
    <col min="1794" max="1794" width="9.6640625" style="175" customWidth="1"/>
    <col min="1795" max="1806" width="7.109375" style="175" customWidth="1"/>
    <col min="1807" max="1807" width="9.88671875" style="175" customWidth="1"/>
    <col min="1808" max="2048" width="7.109375" style="175"/>
    <col min="2049" max="2049" width="0.88671875" style="175" customWidth="1"/>
    <col min="2050" max="2050" width="9.6640625" style="175" customWidth="1"/>
    <col min="2051" max="2062" width="7.109375" style="175" customWidth="1"/>
    <col min="2063" max="2063" width="9.88671875" style="175" customWidth="1"/>
    <col min="2064" max="2304" width="7.109375" style="175"/>
    <col min="2305" max="2305" width="0.88671875" style="175" customWidth="1"/>
    <col min="2306" max="2306" width="9.6640625" style="175" customWidth="1"/>
    <col min="2307" max="2318" width="7.109375" style="175" customWidth="1"/>
    <col min="2319" max="2319" width="9.88671875" style="175" customWidth="1"/>
    <col min="2320" max="2560" width="7.109375" style="175"/>
    <col min="2561" max="2561" width="0.88671875" style="175" customWidth="1"/>
    <col min="2562" max="2562" width="9.6640625" style="175" customWidth="1"/>
    <col min="2563" max="2574" width="7.109375" style="175" customWidth="1"/>
    <col min="2575" max="2575" width="9.88671875" style="175" customWidth="1"/>
    <col min="2576" max="2816" width="7.109375" style="175"/>
    <col min="2817" max="2817" width="0.88671875" style="175" customWidth="1"/>
    <col min="2818" max="2818" width="9.6640625" style="175" customWidth="1"/>
    <col min="2819" max="2830" width="7.109375" style="175" customWidth="1"/>
    <col min="2831" max="2831" width="9.88671875" style="175" customWidth="1"/>
    <col min="2832" max="3072" width="7.109375" style="175"/>
    <col min="3073" max="3073" width="0.88671875" style="175" customWidth="1"/>
    <col min="3074" max="3074" width="9.6640625" style="175" customWidth="1"/>
    <col min="3075" max="3086" width="7.109375" style="175" customWidth="1"/>
    <col min="3087" max="3087" width="9.88671875" style="175" customWidth="1"/>
    <col min="3088" max="3328" width="7.109375" style="175"/>
    <col min="3329" max="3329" width="0.88671875" style="175" customWidth="1"/>
    <col min="3330" max="3330" width="9.6640625" style="175" customWidth="1"/>
    <col min="3331" max="3342" width="7.109375" style="175" customWidth="1"/>
    <col min="3343" max="3343" width="9.88671875" style="175" customWidth="1"/>
    <col min="3344" max="3584" width="7.109375" style="175"/>
    <col min="3585" max="3585" width="0.88671875" style="175" customWidth="1"/>
    <col min="3586" max="3586" width="9.6640625" style="175" customWidth="1"/>
    <col min="3587" max="3598" width="7.109375" style="175" customWidth="1"/>
    <col min="3599" max="3599" width="9.88671875" style="175" customWidth="1"/>
    <col min="3600" max="3840" width="7.109375" style="175"/>
    <col min="3841" max="3841" width="0.88671875" style="175" customWidth="1"/>
    <col min="3842" max="3842" width="9.6640625" style="175" customWidth="1"/>
    <col min="3843" max="3854" width="7.109375" style="175" customWidth="1"/>
    <col min="3855" max="3855" width="9.88671875" style="175" customWidth="1"/>
    <col min="3856" max="4096" width="7.109375" style="175"/>
    <col min="4097" max="4097" width="0.88671875" style="175" customWidth="1"/>
    <col min="4098" max="4098" width="9.6640625" style="175" customWidth="1"/>
    <col min="4099" max="4110" width="7.109375" style="175" customWidth="1"/>
    <col min="4111" max="4111" width="9.88671875" style="175" customWidth="1"/>
    <col min="4112" max="4352" width="7.109375" style="175"/>
    <col min="4353" max="4353" width="0.88671875" style="175" customWidth="1"/>
    <col min="4354" max="4354" width="9.6640625" style="175" customWidth="1"/>
    <col min="4355" max="4366" width="7.109375" style="175" customWidth="1"/>
    <col min="4367" max="4367" width="9.88671875" style="175" customWidth="1"/>
    <col min="4368" max="4608" width="7.109375" style="175"/>
    <col min="4609" max="4609" width="0.88671875" style="175" customWidth="1"/>
    <col min="4610" max="4610" width="9.6640625" style="175" customWidth="1"/>
    <col min="4611" max="4622" width="7.109375" style="175" customWidth="1"/>
    <col min="4623" max="4623" width="9.88671875" style="175" customWidth="1"/>
    <col min="4624" max="4864" width="7.109375" style="175"/>
    <col min="4865" max="4865" width="0.88671875" style="175" customWidth="1"/>
    <col min="4866" max="4866" width="9.6640625" style="175" customWidth="1"/>
    <col min="4867" max="4878" width="7.109375" style="175" customWidth="1"/>
    <col min="4879" max="4879" width="9.88671875" style="175" customWidth="1"/>
    <col min="4880" max="5120" width="7.109375" style="175"/>
    <col min="5121" max="5121" width="0.88671875" style="175" customWidth="1"/>
    <col min="5122" max="5122" width="9.6640625" style="175" customWidth="1"/>
    <col min="5123" max="5134" width="7.109375" style="175" customWidth="1"/>
    <col min="5135" max="5135" width="9.88671875" style="175" customWidth="1"/>
    <col min="5136" max="5376" width="7.109375" style="175"/>
    <col min="5377" max="5377" width="0.88671875" style="175" customWidth="1"/>
    <col min="5378" max="5378" width="9.6640625" style="175" customWidth="1"/>
    <col min="5379" max="5390" width="7.109375" style="175" customWidth="1"/>
    <col min="5391" max="5391" width="9.88671875" style="175" customWidth="1"/>
    <col min="5392" max="5632" width="7.109375" style="175"/>
    <col min="5633" max="5633" width="0.88671875" style="175" customWidth="1"/>
    <col min="5634" max="5634" width="9.6640625" style="175" customWidth="1"/>
    <col min="5635" max="5646" width="7.109375" style="175" customWidth="1"/>
    <col min="5647" max="5647" width="9.88671875" style="175" customWidth="1"/>
    <col min="5648" max="5888" width="7.109375" style="175"/>
    <col min="5889" max="5889" width="0.88671875" style="175" customWidth="1"/>
    <col min="5890" max="5890" width="9.6640625" style="175" customWidth="1"/>
    <col min="5891" max="5902" width="7.109375" style="175" customWidth="1"/>
    <col min="5903" max="5903" width="9.88671875" style="175" customWidth="1"/>
    <col min="5904" max="6144" width="7.109375" style="175"/>
    <col min="6145" max="6145" width="0.88671875" style="175" customWidth="1"/>
    <col min="6146" max="6146" width="9.6640625" style="175" customWidth="1"/>
    <col min="6147" max="6158" width="7.109375" style="175" customWidth="1"/>
    <col min="6159" max="6159" width="9.88671875" style="175" customWidth="1"/>
    <col min="6160" max="6400" width="7.109375" style="175"/>
    <col min="6401" max="6401" width="0.88671875" style="175" customWidth="1"/>
    <col min="6402" max="6402" width="9.6640625" style="175" customWidth="1"/>
    <col min="6403" max="6414" width="7.109375" style="175" customWidth="1"/>
    <col min="6415" max="6415" width="9.88671875" style="175" customWidth="1"/>
    <col min="6416" max="6656" width="7.109375" style="175"/>
    <col min="6657" max="6657" width="0.88671875" style="175" customWidth="1"/>
    <col min="6658" max="6658" width="9.6640625" style="175" customWidth="1"/>
    <col min="6659" max="6670" width="7.109375" style="175" customWidth="1"/>
    <col min="6671" max="6671" width="9.88671875" style="175" customWidth="1"/>
    <col min="6672" max="6912" width="7.109375" style="175"/>
    <col min="6913" max="6913" width="0.88671875" style="175" customWidth="1"/>
    <col min="6914" max="6914" width="9.6640625" style="175" customWidth="1"/>
    <col min="6915" max="6926" width="7.109375" style="175" customWidth="1"/>
    <col min="6927" max="6927" width="9.88671875" style="175" customWidth="1"/>
    <col min="6928" max="7168" width="7.109375" style="175"/>
    <col min="7169" max="7169" width="0.88671875" style="175" customWidth="1"/>
    <col min="7170" max="7170" width="9.6640625" style="175" customWidth="1"/>
    <col min="7171" max="7182" width="7.109375" style="175" customWidth="1"/>
    <col min="7183" max="7183" width="9.88671875" style="175" customWidth="1"/>
    <col min="7184" max="7424" width="7.109375" style="175"/>
    <col min="7425" max="7425" width="0.88671875" style="175" customWidth="1"/>
    <col min="7426" max="7426" width="9.6640625" style="175" customWidth="1"/>
    <col min="7427" max="7438" width="7.109375" style="175" customWidth="1"/>
    <col min="7439" max="7439" width="9.88671875" style="175" customWidth="1"/>
    <col min="7440" max="7680" width="7.109375" style="175"/>
    <col min="7681" max="7681" width="0.88671875" style="175" customWidth="1"/>
    <col min="7682" max="7682" width="9.6640625" style="175" customWidth="1"/>
    <col min="7683" max="7694" width="7.109375" style="175" customWidth="1"/>
    <col min="7695" max="7695" width="9.88671875" style="175" customWidth="1"/>
    <col min="7696" max="7936" width="7.109375" style="175"/>
    <col min="7937" max="7937" width="0.88671875" style="175" customWidth="1"/>
    <col min="7938" max="7938" width="9.6640625" style="175" customWidth="1"/>
    <col min="7939" max="7950" width="7.109375" style="175" customWidth="1"/>
    <col min="7951" max="7951" width="9.88671875" style="175" customWidth="1"/>
    <col min="7952" max="8192" width="7.109375" style="175"/>
    <col min="8193" max="8193" width="0.88671875" style="175" customWidth="1"/>
    <col min="8194" max="8194" width="9.6640625" style="175" customWidth="1"/>
    <col min="8195" max="8206" width="7.109375" style="175" customWidth="1"/>
    <col min="8207" max="8207" width="9.88671875" style="175" customWidth="1"/>
    <col min="8208" max="8448" width="7.109375" style="175"/>
    <col min="8449" max="8449" width="0.88671875" style="175" customWidth="1"/>
    <col min="8450" max="8450" width="9.6640625" style="175" customWidth="1"/>
    <col min="8451" max="8462" width="7.109375" style="175" customWidth="1"/>
    <col min="8463" max="8463" width="9.88671875" style="175" customWidth="1"/>
    <col min="8464" max="8704" width="7.109375" style="175"/>
    <col min="8705" max="8705" width="0.88671875" style="175" customWidth="1"/>
    <col min="8706" max="8706" width="9.6640625" style="175" customWidth="1"/>
    <col min="8707" max="8718" width="7.109375" style="175" customWidth="1"/>
    <col min="8719" max="8719" width="9.88671875" style="175" customWidth="1"/>
    <col min="8720" max="8960" width="7.109375" style="175"/>
    <col min="8961" max="8961" width="0.88671875" style="175" customWidth="1"/>
    <col min="8962" max="8962" width="9.6640625" style="175" customWidth="1"/>
    <col min="8963" max="8974" width="7.109375" style="175" customWidth="1"/>
    <col min="8975" max="8975" width="9.88671875" style="175" customWidth="1"/>
    <col min="8976" max="9216" width="7.109375" style="175"/>
    <col min="9217" max="9217" width="0.88671875" style="175" customWidth="1"/>
    <col min="9218" max="9218" width="9.6640625" style="175" customWidth="1"/>
    <col min="9219" max="9230" width="7.109375" style="175" customWidth="1"/>
    <col min="9231" max="9231" width="9.88671875" style="175" customWidth="1"/>
    <col min="9232" max="9472" width="7.109375" style="175"/>
    <col min="9473" max="9473" width="0.88671875" style="175" customWidth="1"/>
    <col min="9474" max="9474" width="9.6640625" style="175" customWidth="1"/>
    <col min="9475" max="9486" width="7.109375" style="175" customWidth="1"/>
    <col min="9487" max="9487" width="9.88671875" style="175" customWidth="1"/>
    <col min="9488" max="9728" width="7.109375" style="175"/>
    <col min="9729" max="9729" width="0.88671875" style="175" customWidth="1"/>
    <col min="9730" max="9730" width="9.6640625" style="175" customWidth="1"/>
    <col min="9731" max="9742" width="7.109375" style="175" customWidth="1"/>
    <col min="9743" max="9743" width="9.88671875" style="175" customWidth="1"/>
    <col min="9744" max="9984" width="7.109375" style="175"/>
    <col min="9985" max="9985" width="0.88671875" style="175" customWidth="1"/>
    <col min="9986" max="9986" width="9.6640625" style="175" customWidth="1"/>
    <col min="9987" max="9998" width="7.109375" style="175" customWidth="1"/>
    <col min="9999" max="9999" width="9.88671875" style="175" customWidth="1"/>
    <col min="10000" max="10240" width="7.109375" style="175"/>
    <col min="10241" max="10241" width="0.88671875" style="175" customWidth="1"/>
    <col min="10242" max="10242" width="9.6640625" style="175" customWidth="1"/>
    <col min="10243" max="10254" width="7.109375" style="175" customWidth="1"/>
    <col min="10255" max="10255" width="9.88671875" style="175" customWidth="1"/>
    <col min="10256" max="10496" width="7.109375" style="175"/>
    <col min="10497" max="10497" width="0.88671875" style="175" customWidth="1"/>
    <col min="10498" max="10498" width="9.6640625" style="175" customWidth="1"/>
    <col min="10499" max="10510" width="7.109375" style="175" customWidth="1"/>
    <col min="10511" max="10511" width="9.88671875" style="175" customWidth="1"/>
    <col min="10512" max="10752" width="7.109375" style="175"/>
    <col min="10753" max="10753" width="0.88671875" style="175" customWidth="1"/>
    <col min="10754" max="10754" width="9.6640625" style="175" customWidth="1"/>
    <col min="10755" max="10766" width="7.109375" style="175" customWidth="1"/>
    <col min="10767" max="10767" width="9.88671875" style="175" customWidth="1"/>
    <col min="10768" max="11008" width="7.109375" style="175"/>
    <col min="11009" max="11009" width="0.88671875" style="175" customWidth="1"/>
    <col min="11010" max="11010" width="9.6640625" style="175" customWidth="1"/>
    <col min="11011" max="11022" width="7.109375" style="175" customWidth="1"/>
    <col min="11023" max="11023" width="9.88671875" style="175" customWidth="1"/>
    <col min="11024" max="11264" width="7.109375" style="175"/>
    <col min="11265" max="11265" width="0.88671875" style="175" customWidth="1"/>
    <col min="11266" max="11266" width="9.6640625" style="175" customWidth="1"/>
    <col min="11267" max="11278" width="7.109375" style="175" customWidth="1"/>
    <col min="11279" max="11279" width="9.88671875" style="175" customWidth="1"/>
    <col min="11280" max="11520" width="7.109375" style="175"/>
    <col min="11521" max="11521" width="0.88671875" style="175" customWidth="1"/>
    <col min="11522" max="11522" width="9.6640625" style="175" customWidth="1"/>
    <col min="11523" max="11534" width="7.109375" style="175" customWidth="1"/>
    <col min="11535" max="11535" width="9.88671875" style="175" customWidth="1"/>
    <col min="11536" max="11776" width="7.109375" style="175"/>
    <col min="11777" max="11777" width="0.88671875" style="175" customWidth="1"/>
    <col min="11778" max="11778" width="9.6640625" style="175" customWidth="1"/>
    <col min="11779" max="11790" width="7.109375" style="175" customWidth="1"/>
    <col min="11791" max="11791" width="9.88671875" style="175" customWidth="1"/>
    <col min="11792" max="12032" width="7.109375" style="175"/>
    <col min="12033" max="12033" width="0.88671875" style="175" customWidth="1"/>
    <col min="12034" max="12034" width="9.6640625" style="175" customWidth="1"/>
    <col min="12035" max="12046" width="7.109375" style="175" customWidth="1"/>
    <col min="12047" max="12047" width="9.88671875" style="175" customWidth="1"/>
    <col min="12048" max="12288" width="7.109375" style="175"/>
    <col min="12289" max="12289" width="0.88671875" style="175" customWidth="1"/>
    <col min="12290" max="12290" width="9.6640625" style="175" customWidth="1"/>
    <col min="12291" max="12302" width="7.109375" style="175" customWidth="1"/>
    <col min="12303" max="12303" width="9.88671875" style="175" customWidth="1"/>
    <col min="12304" max="12544" width="7.109375" style="175"/>
    <col min="12545" max="12545" width="0.88671875" style="175" customWidth="1"/>
    <col min="12546" max="12546" width="9.6640625" style="175" customWidth="1"/>
    <col min="12547" max="12558" width="7.109375" style="175" customWidth="1"/>
    <col min="12559" max="12559" width="9.88671875" style="175" customWidth="1"/>
    <col min="12560" max="12800" width="7.109375" style="175"/>
    <col min="12801" max="12801" width="0.88671875" style="175" customWidth="1"/>
    <col min="12802" max="12802" width="9.6640625" style="175" customWidth="1"/>
    <col min="12803" max="12814" width="7.109375" style="175" customWidth="1"/>
    <col min="12815" max="12815" width="9.88671875" style="175" customWidth="1"/>
    <col min="12816" max="13056" width="7.109375" style="175"/>
    <col min="13057" max="13057" width="0.88671875" style="175" customWidth="1"/>
    <col min="13058" max="13058" width="9.6640625" style="175" customWidth="1"/>
    <col min="13059" max="13070" width="7.109375" style="175" customWidth="1"/>
    <col min="13071" max="13071" width="9.88671875" style="175" customWidth="1"/>
    <col min="13072" max="13312" width="7.109375" style="175"/>
    <col min="13313" max="13313" width="0.88671875" style="175" customWidth="1"/>
    <col min="13314" max="13314" width="9.6640625" style="175" customWidth="1"/>
    <col min="13315" max="13326" width="7.109375" style="175" customWidth="1"/>
    <col min="13327" max="13327" width="9.88671875" style="175" customWidth="1"/>
    <col min="13328" max="13568" width="7.109375" style="175"/>
    <col min="13569" max="13569" width="0.88671875" style="175" customWidth="1"/>
    <col min="13570" max="13570" width="9.6640625" style="175" customWidth="1"/>
    <col min="13571" max="13582" width="7.109375" style="175" customWidth="1"/>
    <col min="13583" max="13583" width="9.88671875" style="175" customWidth="1"/>
    <col min="13584" max="13824" width="7.109375" style="175"/>
    <col min="13825" max="13825" width="0.88671875" style="175" customWidth="1"/>
    <col min="13826" max="13826" width="9.6640625" style="175" customWidth="1"/>
    <col min="13827" max="13838" width="7.109375" style="175" customWidth="1"/>
    <col min="13839" max="13839" width="9.88671875" style="175" customWidth="1"/>
    <col min="13840" max="14080" width="7.109375" style="175"/>
    <col min="14081" max="14081" width="0.88671875" style="175" customWidth="1"/>
    <col min="14082" max="14082" width="9.6640625" style="175" customWidth="1"/>
    <col min="14083" max="14094" width="7.109375" style="175" customWidth="1"/>
    <col min="14095" max="14095" width="9.88671875" style="175" customWidth="1"/>
    <col min="14096" max="14336" width="7.109375" style="175"/>
    <col min="14337" max="14337" width="0.88671875" style="175" customWidth="1"/>
    <col min="14338" max="14338" width="9.6640625" style="175" customWidth="1"/>
    <col min="14339" max="14350" width="7.109375" style="175" customWidth="1"/>
    <col min="14351" max="14351" width="9.88671875" style="175" customWidth="1"/>
    <col min="14352" max="14592" width="7.109375" style="175"/>
    <col min="14593" max="14593" width="0.88671875" style="175" customWidth="1"/>
    <col min="14594" max="14594" width="9.6640625" style="175" customWidth="1"/>
    <col min="14595" max="14606" width="7.109375" style="175" customWidth="1"/>
    <col min="14607" max="14607" width="9.88671875" style="175" customWidth="1"/>
    <col min="14608" max="14848" width="7.109375" style="175"/>
    <col min="14849" max="14849" width="0.88671875" style="175" customWidth="1"/>
    <col min="14850" max="14850" width="9.6640625" style="175" customWidth="1"/>
    <col min="14851" max="14862" width="7.109375" style="175" customWidth="1"/>
    <col min="14863" max="14863" width="9.88671875" style="175" customWidth="1"/>
    <col min="14864" max="15104" width="7.109375" style="175"/>
    <col min="15105" max="15105" width="0.88671875" style="175" customWidth="1"/>
    <col min="15106" max="15106" width="9.6640625" style="175" customWidth="1"/>
    <col min="15107" max="15118" width="7.109375" style="175" customWidth="1"/>
    <col min="15119" max="15119" width="9.88671875" style="175" customWidth="1"/>
    <col min="15120" max="15360" width="7.109375" style="175"/>
    <col min="15361" max="15361" width="0.88671875" style="175" customWidth="1"/>
    <col min="15362" max="15362" width="9.6640625" style="175" customWidth="1"/>
    <col min="15363" max="15374" width="7.109375" style="175" customWidth="1"/>
    <col min="15375" max="15375" width="9.88671875" style="175" customWidth="1"/>
    <col min="15376" max="15616" width="7.109375" style="175"/>
    <col min="15617" max="15617" width="0.88671875" style="175" customWidth="1"/>
    <col min="15618" max="15618" width="9.6640625" style="175" customWidth="1"/>
    <col min="15619" max="15630" width="7.109375" style="175" customWidth="1"/>
    <col min="15631" max="15631" width="9.88671875" style="175" customWidth="1"/>
    <col min="15632" max="15872" width="7.109375" style="175"/>
    <col min="15873" max="15873" width="0.88671875" style="175" customWidth="1"/>
    <col min="15874" max="15874" width="9.6640625" style="175" customWidth="1"/>
    <col min="15875" max="15886" width="7.109375" style="175" customWidth="1"/>
    <col min="15887" max="15887" width="9.88671875" style="175" customWidth="1"/>
    <col min="15888" max="16128" width="7.109375" style="175"/>
    <col min="16129" max="16129" width="0.88671875" style="175" customWidth="1"/>
    <col min="16130" max="16130" width="9.6640625" style="175" customWidth="1"/>
    <col min="16131" max="16142" width="7.109375" style="175" customWidth="1"/>
    <col min="16143" max="16143" width="9.88671875" style="175" customWidth="1"/>
    <col min="16144" max="16384" width="7.109375" style="175"/>
  </cols>
  <sheetData>
    <row r="1" spans="2:16" ht="6" customHeight="1" x14ac:dyDescent="0.2"/>
    <row r="2" spans="2:16" ht="86.25" customHeight="1" x14ac:dyDescent="0.2"/>
    <row r="3" spans="2:16" ht="28.5" customHeight="1" x14ac:dyDescent="0.2">
      <c r="B3" s="193" t="s">
        <v>125</v>
      </c>
      <c r="C3" s="193"/>
      <c r="D3" s="193"/>
      <c r="E3" s="193"/>
      <c r="F3" s="193"/>
      <c r="G3" s="193"/>
      <c r="H3" s="193"/>
      <c r="I3" s="193"/>
      <c r="J3" s="193"/>
      <c r="K3" s="194"/>
      <c r="L3" s="194"/>
      <c r="M3" s="176"/>
      <c r="N3" s="176"/>
      <c r="O3" s="177"/>
    </row>
    <row r="4" spans="2:16" ht="22.5" customHeight="1" x14ac:dyDescent="0.25">
      <c r="B4" s="195" t="s">
        <v>114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2:16" ht="22.5" customHeight="1" x14ac:dyDescent="0.25">
      <c r="B5" s="178" t="s">
        <v>115</v>
      </c>
      <c r="C5" s="186" t="s">
        <v>126</v>
      </c>
      <c r="D5" s="180"/>
      <c r="E5" s="180"/>
      <c r="F5" s="180"/>
      <c r="G5" s="180"/>
      <c r="H5" s="180"/>
      <c r="I5" s="180"/>
      <c r="J5" s="180"/>
      <c r="K5" s="180"/>
      <c r="L5" s="181"/>
      <c r="M5" s="181"/>
      <c r="N5" s="181"/>
      <c r="O5" s="181"/>
    </row>
    <row r="6" spans="2:16" ht="15" customHeight="1" x14ac:dyDescent="0.25">
      <c r="B6" s="178"/>
      <c r="C6" s="186" t="s">
        <v>127</v>
      </c>
      <c r="D6" s="180"/>
      <c r="E6" s="180"/>
      <c r="F6" s="180"/>
      <c r="G6" s="180"/>
      <c r="H6" s="180"/>
      <c r="I6" s="180"/>
      <c r="J6" s="180"/>
      <c r="K6" s="180"/>
      <c r="L6" s="181"/>
      <c r="M6" s="181"/>
      <c r="N6" s="181"/>
      <c r="O6" s="181"/>
    </row>
    <row r="7" spans="2:16" ht="15" customHeight="1" x14ac:dyDescent="0.25">
      <c r="B7" s="178"/>
      <c r="C7" s="186" t="s">
        <v>128</v>
      </c>
      <c r="D7" s="180"/>
      <c r="E7" s="180"/>
      <c r="F7" s="180"/>
      <c r="G7" s="180"/>
      <c r="H7" s="180"/>
      <c r="I7" s="180"/>
      <c r="J7" s="180"/>
      <c r="K7" s="180"/>
      <c r="L7" s="181"/>
      <c r="M7" s="181"/>
      <c r="N7" s="181"/>
      <c r="O7" s="181"/>
    </row>
    <row r="8" spans="2:16" ht="15" customHeight="1" x14ac:dyDescent="0.2">
      <c r="C8" s="187" t="s">
        <v>129</v>
      </c>
      <c r="D8" s="179"/>
      <c r="E8" s="179"/>
      <c r="F8" s="179"/>
      <c r="G8" s="179"/>
      <c r="H8" s="179"/>
      <c r="I8" s="179"/>
      <c r="J8" s="179"/>
      <c r="K8" s="179"/>
      <c r="L8" s="179"/>
      <c r="M8" s="183"/>
      <c r="N8" s="183"/>
      <c r="O8" s="183"/>
      <c r="P8" s="183"/>
    </row>
    <row r="9" spans="2:16" ht="22.5" customHeight="1" x14ac:dyDescent="0.25">
      <c r="B9" s="184" t="s">
        <v>116</v>
      </c>
    </row>
    <row r="10" spans="2:16" x14ac:dyDescent="0.2">
      <c r="B10" s="197" t="s">
        <v>130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</row>
    <row r="11" spans="2:16" x14ac:dyDescent="0.2">
      <c r="B11" s="199" t="s">
        <v>117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</row>
    <row r="12" spans="2:16" ht="30" customHeight="1" x14ac:dyDescent="0.2">
      <c r="B12" s="175" t="s">
        <v>118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2:16" ht="30" customHeight="1" x14ac:dyDescent="0.2">
      <c r="B13" s="188" t="s">
        <v>131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2:16" ht="21" customHeight="1" x14ac:dyDescent="0.2">
      <c r="B14" s="190" t="s">
        <v>119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82"/>
    </row>
    <row r="15" spans="2:16" ht="21" customHeight="1" x14ac:dyDescent="0.2">
      <c r="B15" s="190" t="s">
        <v>120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82"/>
    </row>
    <row r="16" spans="2:16" ht="21" customHeight="1" x14ac:dyDescent="0.2">
      <c r="B16" s="190" t="s">
        <v>121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82"/>
    </row>
    <row r="17" spans="2:16" ht="21" customHeight="1" x14ac:dyDescent="0.2">
      <c r="B17" s="190" t="s">
        <v>132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82"/>
    </row>
    <row r="18" spans="2:16" ht="35.25" customHeight="1" x14ac:dyDescent="0.2">
      <c r="B18" s="190" t="s">
        <v>133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82"/>
    </row>
    <row r="19" spans="2:16" ht="35.25" customHeight="1" x14ac:dyDescent="0.2">
      <c r="B19" s="190" t="s">
        <v>134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82"/>
    </row>
    <row r="20" spans="2:16" ht="35.25" customHeight="1" x14ac:dyDescent="0.2">
      <c r="B20" s="190" t="s">
        <v>135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82"/>
    </row>
    <row r="21" spans="2:16" ht="35.25" customHeight="1" x14ac:dyDescent="0.2">
      <c r="B21" s="190" t="s">
        <v>136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82"/>
    </row>
    <row r="22" spans="2:16" ht="35.25" customHeight="1" x14ac:dyDescent="0.2">
      <c r="B22" s="190" t="s">
        <v>137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82"/>
    </row>
    <row r="23" spans="2:16" ht="35.25" customHeight="1" x14ac:dyDescent="0.2">
      <c r="B23" s="190" t="s">
        <v>138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82"/>
    </row>
    <row r="24" spans="2:16" ht="21" customHeight="1" x14ac:dyDescent="0.2">
      <c r="B24" s="190" t="s">
        <v>139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82"/>
    </row>
    <row r="25" spans="2:16" ht="21" customHeight="1" x14ac:dyDescent="0.2">
      <c r="B25" s="190" t="s">
        <v>122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82"/>
    </row>
    <row r="26" spans="2:16" ht="22.5" customHeight="1" x14ac:dyDescent="0.25">
      <c r="B26" s="184" t="s">
        <v>123</v>
      </c>
    </row>
    <row r="27" spans="2:16" x14ac:dyDescent="0.2">
      <c r="B27" s="191" t="s">
        <v>124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</row>
    <row r="33" spans="2:2" x14ac:dyDescent="0.2">
      <c r="B33" t="s">
        <v>153</v>
      </c>
    </row>
    <row r="34" spans="2:2" x14ac:dyDescent="0.2">
      <c r="B34" s="189" t="s">
        <v>154</v>
      </c>
    </row>
  </sheetData>
  <mergeCells count="17">
    <mergeCell ref="B15:O15"/>
    <mergeCell ref="B3:L3"/>
    <mergeCell ref="B4:O4"/>
    <mergeCell ref="B10:O10"/>
    <mergeCell ref="B11:O11"/>
    <mergeCell ref="B14:O14"/>
    <mergeCell ref="B16:O16"/>
    <mergeCell ref="B17:O17"/>
    <mergeCell ref="B18:O18"/>
    <mergeCell ref="B20:O20"/>
    <mergeCell ref="B22:O22"/>
    <mergeCell ref="B24:O24"/>
    <mergeCell ref="B25:O25"/>
    <mergeCell ref="B27:O27"/>
    <mergeCell ref="B19:O19"/>
    <mergeCell ref="B21:O21"/>
    <mergeCell ref="B23:O23"/>
  </mergeCells>
  <hyperlinks>
    <hyperlink ref="B11" r:id="rId1"/>
    <hyperlink ref="B27" r:id="rId2"/>
    <hyperlink ref="B34" r:id="rId3"/>
  </hyperlinks>
  <pageMargins left="0.74803149606299213" right="0.74803149606299213" top="0.43307086614173229" bottom="0.61" header="0.35433070866141736" footer="0.33"/>
  <pageSetup paperSize="9" scale="81" orientation="landscape" r:id="rId4"/>
  <headerFooter alignWithMargins="0">
    <oddFooter>&amp;C&amp;P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workbookViewId="0">
      <selection activeCell="K34" sqref="K34"/>
    </sheetView>
  </sheetViews>
  <sheetFormatPr defaultRowHeight="12.75" customHeight="1" x14ac:dyDescent="0.2"/>
  <cols>
    <col min="1" max="1" width="13.5546875" style="21" customWidth="1"/>
    <col min="2" max="2" width="1.44140625" style="24" customWidth="1"/>
    <col min="3" max="3" width="9.77734375" style="21" customWidth="1"/>
    <col min="4" max="4" width="1.44140625" style="24" customWidth="1"/>
    <col min="5" max="5" width="9.77734375" style="21" customWidth="1"/>
    <col min="6" max="6" width="1.44140625" style="24" customWidth="1"/>
    <col min="7" max="7" width="9.77734375" style="21" customWidth="1"/>
    <col min="8" max="8" width="1.44140625" style="24" customWidth="1"/>
    <col min="9" max="9" width="13.21875" style="21" customWidth="1"/>
    <col min="10" max="10" width="1.5546875" style="21" customWidth="1"/>
    <col min="11" max="11" width="9.77734375" style="21" customWidth="1"/>
    <col min="12" max="12" width="1.5546875" style="21" customWidth="1"/>
    <col min="13" max="13" width="12.21875" style="21" customWidth="1"/>
    <col min="14" max="14" width="1.5546875" style="21" customWidth="1"/>
    <col min="15" max="15" width="8.88671875" style="21"/>
    <col min="16" max="16" width="1.5546875" style="21" customWidth="1"/>
    <col min="17" max="16384" width="8.88671875" style="21"/>
  </cols>
  <sheetData>
    <row r="1" spans="1:17" ht="12.75" customHeight="1" x14ac:dyDescent="0.25">
      <c r="A1" s="20" t="s">
        <v>143</v>
      </c>
      <c r="B1" s="57"/>
      <c r="D1" s="57"/>
      <c r="F1" s="57"/>
      <c r="H1" s="57"/>
    </row>
    <row r="2" spans="1:17" ht="12.75" customHeight="1" x14ac:dyDescent="0.2">
      <c r="A2" s="57"/>
      <c r="B2" s="57"/>
      <c r="C2" s="23"/>
      <c r="D2" s="92"/>
      <c r="E2" s="23"/>
      <c r="F2" s="92"/>
      <c r="G2" s="23"/>
      <c r="H2" s="57"/>
      <c r="I2" s="24"/>
      <c r="J2" s="24"/>
      <c r="K2" s="24"/>
      <c r="L2" s="24"/>
      <c r="M2" s="24"/>
      <c r="N2" s="24"/>
      <c r="P2" s="24"/>
    </row>
    <row r="3" spans="1:17" s="41" customFormat="1" ht="26.25" customHeight="1" x14ac:dyDescent="0.2">
      <c r="A3" s="93"/>
      <c r="B3" s="94"/>
      <c r="C3" s="214" t="s">
        <v>84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</row>
    <row r="4" spans="1:17" s="41" customFormat="1" ht="90" customHeight="1" x14ac:dyDescent="0.2">
      <c r="A4" s="97" t="s">
        <v>11</v>
      </c>
      <c r="B4" s="98"/>
      <c r="C4" s="32" t="s">
        <v>72</v>
      </c>
      <c r="D4" s="33"/>
      <c r="E4" s="32" t="s">
        <v>73</v>
      </c>
      <c r="F4" s="33"/>
      <c r="G4" s="32" t="s">
        <v>83</v>
      </c>
      <c r="H4" s="110"/>
      <c r="I4" s="32" t="s">
        <v>75</v>
      </c>
      <c r="J4" s="100"/>
      <c r="K4" s="32" t="s">
        <v>76</v>
      </c>
      <c r="L4" s="111"/>
      <c r="M4" s="32" t="s">
        <v>80</v>
      </c>
      <c r="N4" s="100"/>
      <c r="O4" s="32" t="s">
        <v>81</v>
      </c>
      <c r="P4" s="119"/>
      <c r="Q4" s="32" t="s">
        <v>65</v>
      </c>
    </row>
    <row r="5" spans="1:17" s="24" customFormat="1" ht="12.75" customHeight="1" x14ac:dyDescent="0.2">
      <c r="A5" s="33"/>
      <c r="B5" s="101"/>
      <c r="C5" s="112"/>
      <c r="D5" s="31"/>
      <c r="E5" s="112"/>
      <c r="F5" s="31"/>
      <c r="G5" s="112"/>
      <c r="H5" s="113"/>
      <c r="I5" s="112"/>
      <c r="J5" s="112"/>
      <c r="K5" s="112"/>
      <c r="L5" s="102"/>
      <c r="M5" s="112"/>
      <c r="N5" s="112"/>
      <c r="O5" s="25"/>
      <c r="P5" s="102"/>
      <c r="Q5" s="25"/>
    </row>
    <row r="6" spans="1:17" s="24" customFormat="1" ht="12.75" customHeight="1" x14ac:dyDescent="0.2">
      <c r="A6" s="44" t="s">
        <v>19</v>
      </c>
      <c r="B6" s="103"/>
      <c r="C6" s="46">
        <v>89</v>
      </c>
      <c r="D6" s="120"/>
      <c r="E6" s="46">
        <v>86</v>
      </c>
      <c r="F6" s="120"/>
      <c r="G6" s="46">
        <v>60</v>
      </c>
      <c r="H6" s="115"/>
      <c r="I6" s="87">
        <v>0.76666666666666672</v>
      </c>
      <c r="J6" s="87"/>
      <c r="K6" s="87">
        <v>0.51666666666666672</v>
      </c>
      <c r="L6" s="87"/>
      <c r="M6" s="87">
        <v>0.25</v>
      </c>
      <c r="N6" s="87"/>
      <c r="O6" s="87">
        <v>0.9662921348314607</v>
      </c>
      <c r="P6" s="87"/>
      <c r="Q6" s="87">
        <v>0.6741573033707865</v>
      </c>
    </row>
    <row r="7" spans="1:17" s="24" customFormat="1" ht="12.75" customHeight="1" x14ac:dyDescent="0.2">
      <c r="A7" s="44" t="s">
        <v>20</v>
      </c>
      <c r="B7" s="103"/>
      <c r="C7" s="46">
        <v>155</v>
      </c>
      <c r="D7" s="120"/>
      <c r="E7" s="46">
        <v>126</v>
      </c>
      <c r="F7" s="120"/>
      <c r="G7" s="46">
        <v>70</v>
      </c>
      <c r="H7" s="115"/>
      <c r="I7" s="87">
        <v>0.82857142857142863</v>
      </c>
      <c r="J7" s="87"/>
      <c r="K7" s="87">
        <v>0.52857142857142858</v>
      </c>
      <c r="L7" s="87"/>
      <c r="M7" s="87">
        <v>0.30000000000000004</v>
      </c>
      <c r="N7" s="87"/>
      <c r="O7" s="87">
        <v>0.81290322580645158</v>
      </c>
      <c r="P7" s="87"/>
      <c r="Q7" s="87">
        <v>0.45161290322580644</v>
      </c>
    </row>
    <row r="8" spans="1:17" s="24" customFormat="1" ht="12.75" customHeight="1" x14ac:dyDescent="0.2">
      <c r="A8" s="44" t="s">
        <v>21</v>
      </c>
      <c r="B8" s="103"/>
      <c r="C8" s="46">
        <v>216</v>
      </c>
      <c r="D8" s="120"/>
      <c r="E8" s="46">
        <v>114</v>
      </c>
      <c r="F8" s="120"/>
      <c r="G8" s="46">
        <v>67</v>
      </c>
      <c r="H8" s="115"/>
      <c r="I8" s="87">
        <v>0.85074626865671643</v>
      </c>
      <c r="J8" s="87"/>
      <c r="K8" s="87">
        <v>0.41791044776119401</v>
      </c>
      <c r="L8" s="87"/>
      <c r="M8" s="87">
        <v>0.43283582089552242</v>
      </c>
      <c r="N8" s="87"/>
      <c r="O8" s="87">
        <v>0.52777777777777779</v>
      </c>
      <c r="P8" s="87"/>
      <c r="Q8" s="87">
        <v>0.31018518518518517</v>
      </c>
    </row>
    <row r="9" spans="1:17" s="24" customFormat="1" ht="12.75" customHeight="1" x14ac:dyDescent="0.2">
      <c r="A9" s="44" t="s">
        <v>53</v>
      </c>
      <c r="B9" s="103"/>
      <c r="C9" s="46">
        <v>170</v>
      </c>
      <c r="D9" s="120"/>
      <c r="E9" s="46">
        <v>161</v>
      </c>
      <c r="F9" s="120"/>
      <c r="G9" s="46">
        <v>90</v>
      </c>
      <c r="H9" s="115"/>
      <c r="I9" s="87">
        <v>0.68888888888888888</v>
      </c>
      <c r="J9" s="87"/>
      <c r="K9" s="87">
        <v>0.33333333333333331</v>
      </c>
      <c r="L9" s="87"/>
      <c r="M9" s="87">
        <v>0.35555555555555557</v>
      </c>
      <c r="N9" s="87"/>
      <c r="O9" s="87">
        <v>0.94705882352941173</v>
      </c>
      <c r="P9" s="87"/>
      <c r="Q9" s="87">
        <v>0.52941176470588236</v>
      </c>
    </row>
    <row r="10" spans="1:17" s="24" customFormat="1" ht="12.75" customHeight="1" x14ac:dyDescent="0.2">
      <c r="A10" s="44" t="s">
        <v>23</v>
      </c>
      <c r="B10" s="103"/>
      <c r="C10" s="46">
        <v>183</v>
      </c>
      <c r="D10" s="120"/>
      <c r="E10" s="46">
        <v>167</v>
      </c>
      <c r="F10" s="120"/>
      <c r="G10" s="46">
        <v>139</v>
      </c>
      <c r="H10" s="115"/>
      <c r="I10" s="87">
        <v>0.91366906474820142</v>
      </c>
      <c r="J10" s="87"/>
      <c r="K10" s="87">
        <v>0.6690647482014388</v>
      </c>
      <c r="L10" s="87"/>
      <c r="M10" s="87">
        <v>0.24460431654676262</v>
      </c>
      <c r="N10" s="87"/>
      <c r="O10" s="87">
        <v>0.91256830601092898</v>
      </c>
      <c r="P10" s="87"/>
      <c r="Q10" s="87">
        <v>0.7595628415300546</v>
      </c>
    </row>
    <row r="11" spans="1:17" s="24" customFormat="1" ht="12.75" customHeight="1" x14ac:dyDescent="0.2">
      <c r="A11" s="44" t="s">
        <v>24</v>
      </c>
      <c r="B11" s="103"/>
      <c r="C11" s="46">
        <v>183</v>
      </c>
      <c r="D11" s="120"/>
      <c r="E11" s="46">
        <v>132</v>
      </c>
      <c r="F11" s="120"/>
      <c r="G11" s="46">
        <v>99</v>
      </c>
      <c r="H11" s="115"/>
      <c r="I11" s="87">
        <v>0.6767676767676768</v>
      </c>
      <c r="J11" s="87"/>
      <c r="K11" s="87">
        <v>0.25252525252525254</v>
      </c>
      <c r="L11" s="87"/>
      <c r="M11" s="87">
        <v>0.42424242424242425</v>
      </c>
      <c r="N11" s="87"/>
      <c r="O11" s="87">
        <v>0.72131147540983609</v>
      </c>
      <c r="P11" s="87"/>
      <c r="Q11" s="87">
        <v>0.54098360655737709</v>
      </c>
    </row>
    <row r="12" spans="1:17" s="24" customFormat="1" ht="12.75" customHeight="1" x14ac:dyDescent="0.2">
      <c r="A12" s="44" t="s">
        <v>25</v>
      </c>
      <c r="B12" s="103"/>
      <c r="C12" s="46">
        <v>127</v>
      </c>
      <c r="D12" s="120"/>
      <c r="E12" s="46">
        <v>73</v>
      </c>
      <c r="F12" s="120"/>
      <c r="G12" s="46">
        <v>47</v>
      </c>
      <c r="H12" s="115"/>
      <c r="I12" s="87">
        <v>0.74468085106382975</v>
      </c>
      <c r="J12" s="87"/>
      <c r="K12" s="87">
        <v>0.42553191489361702</v>
      </c>
      <c r="L12" s="87"/>
      <c r="M12" s="87">
        <v>0.31914893617021273</v>
      </c>
      <c r="N12" s="87"/>
      <c r="O12" s="87">
        <v>0.57480314960629919</v>
      </c>
      <c r="P12" s="87"/>
      <c r="Q12" s="87">
        <v>0.37007874015748032</v>
      </c>
    </row>
    <row r="13" spans="1:17" s="24" customFormat="1" ht="12.75" customHeight="1" x14ac:dyDescent="0.2">
      <c r="A13" s="44" t="s">
        <v>26</v>
      </c>
      <c r="B13" s="103"/>
      <c r="C13" s="46">
        <v>111</v>
      </c>
      <c r="D13" s="120"/>
      <c r="E13" s="46">
        <v>102</v>
      </c>
      <c r="F13" s="120"/>
      <c r="G13" s="46">
        <v>91</v>
      </c>
      <c r="H13" s="115"/>
      <c r="I13" s="87">
        <v>0.76923076923076927</v>
      </c>
      <c r="J13" s="87"/>
      <c r="K13" s="87">
        <v>0.48351648351648352</v>
      </c>
      <c r="L13" s="87"/>
      <c r="M13" s="87">
        <v>0.28571428571428575</v>
      </c>
      <c r="N13" s="87"/>
      <c r="O13" s="87">
        <v>0.91891891891891897</v>
      </c>
      <c r="P13" s="87"/>
      <c r="Q13" s="87">
        <v>0.81981981981981977</v>
      </c>
    </row>
    <row r="14" spans="1:17" s="24" customFormat="1" ht="12.75" customHeight="1" x14ac:dyDescent="0.2">
      <c r="A14" s="44" t="s">
        <v>27</v>
      </c>
      <c r="B14" s="103"/>
      <c r="C14" s="46">
        <v>148</v>
      </c>
      <c r="D14" s="120"/>
      <c r="E14" s="46">
        <v>144</v>
      </c>
      <c r="F14" s="120"/>
      <c r="G14" s="46">
        <v>93</v>
      </c>
      <c r="H14" s="115"/>
      <c r="I14" s="87">
        <v>0.75268817204301075</v>
      </c>
      <c r="J14" s="87"/>
      <c r="K14" s="87">
        <v>0.46236559139784944</v>
      </c>
      <c r="L14" s="87"/>
      <c r="M14" s="87">
        <v>0.29032258064516131</v>
      </c>
      <c r="N14" s="87"/>
      <c r="O14" s="87">
        <v>0.97297297297297303</v>
      </c>
      <c r="P14" s="87"/>
      <c r="Q14" s="87">
        <v>0.6283783783783784</v>
      </c>
    </row>
    <row r="15" spans="1:17" s="24" customFormat="1" ht="12.75" customHeight="1" x14ac:dyDescent="0.2">
      <c r="A15" s="44" t="s">
        <v>28</v>
      </c>
      <c r="B15" s="103"/>
      <c r="C15" s="46">
        <v>234</v>
      </c>
      <c r="D15" s="120"/>
      <c r="E15" s="46">
        <v>202</v>
      </c>
      <c r="F15" s="120"/>
      <c r="G15" s="46">
        <v>150</v>
      </c>
      <c r="H15" s="115"/>
      <c r="I15" s="87">
        <v>0.8666666666666667</v>
      </c>
      <c r="J15" s="87"/>
      <c r="K15" s="87">
        <v>0.71333333333333337</v>
      </c>
      <c r="L15" s="87"/>
      <c r="M15" s="87">
        <v>0.15333333333333332</v>
      </c>
      <c r="N15" s="87"/>
      <c r="O15" s="87">
        <v>0.86324786324786329</v>
      </c>
      <c r="P15" s="87"/>
      <c r="Q15" s="87">
        <v>0.64102564102564108</v>
      </c>
    </row>
    <row r="16" spans="1:17" s="24" customFormat="1" ht="12.75" customHeight="1" x14ac:dyDescent="0.2">
      <c r="A16" s="44" t="s">
        <v>29</v>
      </c>
      <c r="B16" s="103"/>
      <c r="C16" s="46">
        <v>441</v>
      </c>
      <c r="D16" s="120"/>
      <c r="E16" s="46">
        <v>379</v>
      </c>
      <c r="F16" s="120"/>
      <c r="G16" s="46">
        <v>272</v>
      </c>
      <c r="H16" s="115"/>
      <c r="I16" s="87">
        <v>0.84191176470588236</v>
      </c>
      <c r="J16" s="87"/>
      <c r="K16" s="87">
        <v>0.61397058823529416</v>
      </c>
      <c r="L16" s="87"/>
      <c r="M16" s="87">
        <v>0.2279411764705882</v>
      </c>
      <c r="N16" s="87"/>
      <c r="O16" s="87">
        <v>0.85941043083900226</v>
      </c>
      <c r="P16" s="87"/>
      <c r="Q16" s="87">
        <v>0.6167800453514739</v>
      </c>
    </row>
    <row r="17" spans="1:18" s="24" customFormat="1" ht="12.75" customHeight="1" x14ac:dyDescent="0.2">
      <c r="A17" s="44" t="s">
        <v>30</v>
      </c>
      <c r="B17" s="103"/>
      <c r="C17" s="46">
        <v>361</v>
      </c>
      <c r="D17" s="120"/>
      <c r="E17" s="46">
        <v>268</v>
      </c>
      <c r="F17" s="120"/>
      <c r="G17" s="46">
        <v>206</v>
      </c>
      <c r="H17" s="115"/>
      <c r="I17" s="87">
        <v>0.83495145631067957</v>
      </c>
      <c r="J17" s="87"/>
      <c r="K17" s="87">
        <v>0.40776699029126212</v>
      </c>
      <c r="L17" s="87"/>
      <c r="M17" s="87">
        <v>0.42718446601941745</v>
      </c>
      <c r="N17" s="87"/>
      <c r="O17" s="87">
        <v>0.74238227146814406</v>
      </c>
      <c r="P17" s="87"/>
      <c r="Q17" s="87">
        <v>0.5706371191135734</v>
      </c>
    </row>
    <row r="18" spans="1:18" s="24" customFormat="1" ht="12.75" customHeight="1" x14ac:dyDescent="0.2">
      <c r="A18" s="44" t="s">
        <v>31</v>
      </c>
      <c r="B18" s="101"/>
      <c r="C18" s="46">
        <v>244</v>
      </c>
      <c r="D18" s="120"/>
      <c r="E18" s="46">
        <v>214</v>
      </c>
      <c r="F18" s="120"/>
      <c r="G18" s="46">
        <v>176</v>
      </c>
      <c r="H18" s="115"/>
      <c r="I18" s="87">
        <v>0.82386363636363635</v>
      </c>
      <c r="J18" s="87"/>
      <c r="K18" s="87">
        <v>0.55681818181818177</v>
      </c>
      <c r="L18" s="87"/>
      <c r="M18" s="87">
        <v>0.26704545454545459</v>
      </c>
      <c r="N18" s="87"/>
      <c r="O18" s="87">
        <v>0.87704918032786883</v>
      </c>
      <c r="P18" s="87"/>
      <c r="Q18" s="87">
        <v>0.72131147540983609</v>
      </c>
    </row>
    <row r="19" spans="1:18" s="24" customFormat="1" ht="12.75" customHeight="1" x14ac:dyDescent="0.2">
      <c r="A19" s="44" t="s">
        <v>32</v>
      </c>
      <c r="B19" s="101"/>
      <c r="C19" s="46">
        <v>220</v>
      </c>
      <c r="D19" s="120"/>
      <c r="E19" s="46">
        <v>201</v>
      </c>
      <c r="F19" s="120"/>
      <c r="G19" s="46">
        <v>152</v>
      </c>
      <c r="H19" s="115"/>
      <c r="I19" s="87">
        <v>0.82894736842105265</v>
      </c>
      <c r="J19" s="87"/>
      <c r="K19" s="87">
        <v>0.5</v>
      </c>
      <c r="L19" s="87"/>
      <c r="M19" s="87">
        <v>0.32894736842105265</v>
      </c>
      <c r="N19" s="87"/>
      <c r="O19" s="87">
        <v>0.91363636363636369</v>
      </c>
      <c r="P19" s="87"/>
      <c r="Q19" s="87">
        <v>0.69090909090909092</v>
      </c>
    </row>
    <row r="20" spans="1:18" s="24" customFormat="1" ht="12.75" customHeight="1" x14ac:dyDescent="0.2">
      <c r="A20" s="44" t="s">
        <v>33</v>
      </c>
      <c r="B20" s="103"/>
      <c r="C20" s="46">
        <v>751</v>
      </c>
      <c r="D20" s="120"/>
      <c r="E20" s="46">
        <v>615</v>
      </c>
      <c r="F20" s="120"/>
      <c r="G20" s="46">
        <v>433</v>
      </c>
      <c r="H20" s="115"/>
      <c r="I20" s="87">
        <v>0.81755196304849886</v>
      </c>
      <c r="J20" s="87"/>
      <c r="K20" s="87">
        <v>0.5889145496535797</v>
      </c>
      <c r="L20" s="87"/>
      <c r="M20" s="87">
        <v>0.22863741339491916</v>
      </c>
      <c r="N20" s="87"/>
      <c r="O20" s="87">
        <v>0.81890812250332889</v>
      </c>
      <c r="P20" s="87"/>
      <c r="Q20" s="87">
        <v>0.5765645805592543</v>
      </c>
    </row>
    <row r="21" spans="1:18" s="24" customFormat="1" ht="12.75" customHeight="1" x14ac:dyDescent="0.2">
      <c r="A21" s="43" t="s">
        <v>34</v>
      </c>
      <c r="B21" s="103"/>
      <c r="C21" s="46">
        <v>384</v>
      </c>
      <c r="D21" s="120"/>
      <c r="E21" s="46">
        <v>304</v>
      </c>
      <c r="F21" s="120"/>
      <c r="G21" s="46">
        <v>184</v>
      </c>
      <c r="H21" s="115"/>
      <c r="I21" s="87">
        <v>0.84782608695652173</v>
      </c>
      <c r="J21" s="87"/>
      <c r="K21" s="87">
        <v>0.51630434782608692</v>
      </c>
      <c r="L21" s="87"/>
      <c r="M21" s="87">
        <v>0.33152173913043481</v>
      </c>
      <c r="N21" s="87"/>
      <c r="O21" s="87">
        <v>0.79166666666666663</v>
      </c>
      <c r="P21" s="87"/>
      <c r="Q21" s="87">
        <v>0.47916666666666669</v>
      </c>
    </row>
    <row r="22" spans="1:18" s="24" customFormat="1" ht="12.75" customHeight="1" x14ac:dyDescent="0.2">
      <c r="A22" s="44" t="s">
        <v>35</v>
      </c>
      <c r="B22" s="103"/>
      <c r="C22" s="46">
        <v>178</v>
      </c>
      <c r="D22" s="120"/>
      <c r="E22" s="46">
        <v>131</v>
      </c>
      <c r="F22" s="120"/>
      <c r="G22" s="46">
        <v>97</v>
      </c>
      <c r="H22" s="115"/>
      <c r="I22" s="87">
        <v>0.83505154639175261</v>
      </c>
      <c r="J22" s="87"/>
      <c r="K22" s="87">
        <v>0.5670103092783505</v>
      </c>
      <c r="L22" s="87"/>
      <c r="M22" s="87">
        <v>0.26804123711340211</v>
      </c>
      <c r="N22" s="87"/>
      <c r="O22" s="87">
        <v>0.7359550561797753</v>
      </c>
      <c r="P22" s="87"/>
      <c r="Q22" s="87">
        <v>0.5449438202247191</v>
      </c>
    </row>
    <row r="23" spans="1:18" s="24" customFormat="1" ht="12.75" customHeight="1" x14ac:dyDescent="0.2">
      <c r="A23" s="44" t="s">
        <v>36</v>
      </c>
      <c r="B23" s="103"/>
      <c r="C23" s="46">
        <v>329</v>
      </c>
      <c r="D23" s="120"/>
      <c r="E23" s="46">
        <v>273</v>
      </c>
      <c r="F23" s="120"/>
      <c r="G23" s="46">
        <v>172</v>
      </c>
      <c r="H23" s="115"/>
      <c r="I23" s="87">
        <v>0.86627906976744184</v>
      </c>
      <c r="J23" s="87"/>
      <c r="K23" s="87">
        <v>0.60465116279069764</v>
      </c>
      <c r="L23" s="87"/>
      <c r="M23" s="87">
        <v>0.26162790697674421</v>
      </c>
      <c r="N23" s="87"/>
      <c r="O23" s="87">
        <v>0.82978723404255317</v>
      </c>
      <c r="P23" s="87"/>
      <c r="Q23" s="87">
        <v>0.52279635258358659</v>
      </c>
    </row>
    <row r="24" spans="1:18" s="24" customFormat="1" ht="12.75" customHeight="1" x14ac:dyDescent="0.2">
      <c r="A24" s="44" t="s">
        <v>37</v>
      </c>
      <c r="B24" s="103"/>
      <c r="C24" s="46">
        <v>164</v>
      </c>
      <c r="D24" s="120"/>
      <c r="E24" s="46">
        <v>118</v>
      </c>
      <c r="F24" s="120"/>
      <c r="G24" s="46">
        <v>105</v>
      </c>
      <c r="H24" s="115"/>
      <c r="I24" s="87">
        <v>0.82857142857142863</v>
      </c>
      <c r="J24" s="87"/>
      <c r="K24" s="87">
        <v>0.61904761904761907</v>
      </c>
      <c r="L24" s="87"/>
      <c r="M24" s="87">
        <v>0.20952380952380956</v>
      </c>
      <c r="N24" s="87"/>
      <c r="O24" s="87">
        <v>0.71951219512195119</v>
      </c>
      <c r="P24" s="87"/>
      <c r="Q24" s="87">
        <v>0.6402439024390244</v>
      </c>
    </row>
    <row r="25" spans="1:18" s="24" customFormat="1" ht="12.75" customHeight="1" x14ac:dyDescent="0.2">
      <c r="A25" s="44" t="s">
        <v>38</v>
      </c>
      <c r="B25" s="103"/>
      <c r="C25" s="46">
        <v>193</v>
      </c>
      <c r="D25" s="120"/>
      <c r="E25" s="46">
        <v>131</v>
      </c>
      <c r="F25" s="120"/>
      <c r="G25" s="46">
        <v>94</v>
      </c>
      <c r="H25" s="115"/>
      <c r="I25" s="87">
        <v>0.8936170212765957</v>
      </c>
      <c r="J25" s="87"/>
      <c r="K25" s="87">
        <v>0.68085106382978722</v>
      </c>
      <c r="L25" s="87"/>
      <c r="M25" s="87">
        <v>0.21276595744680848</v>
      </c>
      <c r="N25" s="87"/>
      <c r="O25" s="87">
        <v>0.67875647668393779</v>
      </c>
      <c r="P25" s="87"/>
      <c r="Q25" s="87">
        <v>0.48704663212435234</v>
      </c>
    </row>
    <row r="26" spans="1:18" s="24" customFormat="1" ht="12.75" customHeight="1" x14ac:dyDescent="0.2">
      <c r="A26" s="44" t="s">
        <v>39</v>
      </c>
      <c r="B26" s="103"/>
      <c r="C26" s="46">
        <v>49</v>
      </c>
      <c r="D26" s="120"/>
      <c r="E26" s="46">
        <v>60</v>
      </c>
      <c r="F26" s="120"/>
      <c r="G26" s="46">
        <v>40</v>
      </c>
      <c r="H26" s="115"/>
      <c r="I26" s="87">
        <v>0.8</v>
      </c>
      <c r="J26" s="87"/>
      <c r="K26" s="87">
        <v>0.35</v>
      </c>
      <c r="L26" s="87"/>
      <c r="M26" s="87">
        <v>0.45000000000000007</v>
      </c>
      <c r="N26" s="87"/>
      <c r="O26" s="87">
        <v>1.2244897959183674</v>
      </c>
      <c r="P26" s="87"/>
      <c r="Q26" s="87">
        <v>0.81632653061224492</v>
      </c>
    </row>
    <row r="27" spans="1:18" s="24" customFormat="1" ht="12.75" customHeight="1" x14ac:dyDescent="0.2">
      <c r="A27" s="44" t="s">
        <v>40</v>
      </c>
      <c r="B27" s="101"/>
      <c r="C27" s="46">
        <v>418</v>
      </c>
      <c r="D27" s="120"/>
      <c r="E27" s="46">
        <v>343</v>
      </c>
      <c r="F27" s="120"/>
      <c r="G27" s="46">
        <v>310</v>
      </c>
      <c r="H27" s="115"/>
      <c r="I27" s="87">
        <v>0.75161290322580643</v>
      </c>
      <c r="J27" s="87"/>
      <c r="K27" s="87">
        <v>0.4</v>
      </c>
      <c r="L27" s="87"/>
      <c r="M27" s="87">
        <v>0.35161290322580641</v>
      </c>
      <c r="N27" s="87"/>
      <c r="O27" s="87">
        <v>0.82057416267942584</v>
      </c>
      <c r="P27" s="87"/>
      <c r="Q27" s="87">
        <v>0.74162679425837319</v>
      </c>
    </row>
    <row r="28" spans="1:18" s="24" customFormat="1" ht="12.75" customHeight="1" x14ac:dyDescent="0.2">
      <c r="A28" s="30" t="s">
        <v>41</v>
      </c>
      <c r="B28" s="104"/>
      <c r="C28" s="53">
        <v>5348</v>
      </c>
      <c r="D28" s="116"/>
      <c r="E28" s="53">
        <v>4344</v>
      </c>
      <c r="F28" s="116"/>
      <c r="G28" s="53">
        <v>3147</v>
      </c>
      <c r="H28" s="117"/>
      <c r="I28" s="89">
        <v>0.81665077851922463</v>
      </c>
      <c r="J28" s="89"/>
      <c r="K28" s="89">
        <v>0.52716873212583415</v>
      </c>
      <c r="L28" s="89"/>
      <c r="M28" s="89">
        <v>0.28948204639339048</v>
      </c>
      <c r="N28" s="89"/>
      <c r="O28" s="89">
        <v>0.81226626776364996</v>
      </c>
      <c r="P28" s="89"/>
      <c r="Q28" s="89">
        <v>0.58844427823485412</v>
      </c>
    </row>
    <row r="29" spans="1:18" s="24" customFormat="1" ht="3.75" customHeight="1" x14ac:dyDescent="0.2">
      <c r="A29" s="33"/>
      <c r="B29" s="106"/>
      <c r="C29" s="107"/>
      <c r="D29" s="106"/>
      <c r="E29" s="107"/>
      <c r="F29" s="106"/>
      <c r="G29" s="107"/>
      <c r="H29" s="106"/>
      <c r="I29" s="107"/>
      <c r="J29" s="25"/>
      <c r="K29" s="25"/>
      <c r="L29" s="107"/>
      <c r="M29" s="25"/>
      <c r="N29" s="25"/>
      <c r="P29" s="71"/>
      <c r="R29" s="121"/>
    </row>
    <row r="30" spans="1:18" s="24" customFormat="1" ht="12.75" customHeight="1" x14ac:dyDescent="0.2">
      <c r="A30" s="25" t="s">
        <v>77</v>
      </c>
      <c r="B30" s="106"/>
      <c r="C30" s="58"/>
      <c r="D30" s="106"/>
      <c r="E30" s="58"/>
      <c r="F30" s="106"/>
      <c r="G30" s="58"/>
      <c r="H30" s="106"/>
      <c r="I30" s="58"/>
      <c r="J30" s="58"/>
      <c r="K30" s="58"/>
      <c r="L30" s="58"/>
      <c r="M30" s="58"/>
      <c r="N30" s="58"/>
      <c r="O30" s="60"/>
      <c r="P30" s="46"/>
      <c r="Q30" s="122"/>
      <c r="R30" s="123"/>
    </row>
    <row r="31" spans="1:18" s="24" customFormat="1" ht="12.75" customHeight="1" x14ac:dyDescent="0.2">
      <c r="A31" s="210" t="s">
        <v>155</v>
      </c>
      <c r="B31" s="211"/>
      <c r="C31" s="211"/>
      <c r="D31" s="211"/>
      <c r="E31" s="211"/>
      <c r="F31" s="211"/>
      <c r="G31" s="212"/>
      <c r="H31" s="108"/>
      <c r="I31" s="108"/>
      <c r="J31" s="108"/>
      <c r="K31" s="108"/>
      <c r="L31" s="108"/>
      <c r="M31" s="108"/>
      <c r="N31" s="108"/>
      <c r="O31" s="60"/>
      <c r="P31" s="108"/>
      <c r="Q31" s="122"/>
      <c r="R31" s="123"/>
    </row>
    <row r="32" spans="1:18" s="24" customFormat="1" ht="12.75" customHeight="1" x14ac:dyDescent="0.2">
      <c r="A32" s="60" t="s">
        <v>146</v>
      </c>
      <c r="B32" s="118"/>
      <c r="C32" s="46"/>
      <c r="D32" s="118"/>
      <c r="E32" s="46"/>
      <c r="F32" s="118"/>
      <c r="G32" s="46"/>
      <c r="H32" s="118"/>
      <c r="I32" s="46"/>
      <c r="J32" s="46"/>
      <c r="K32" s="46"/>
      <c r="L32" s="46"/>
      <c r="M32" s="46"/>
      <c r="N32" s="46"/>
      <c r="O32" s="60"/>
      <c r="P32" s="46"/>
      <c r="Q32" s="122"/>
      <c r="R32" s="123"/>
    </row>
    <row r="33" spans="1:18" s="24" customFormat="1" ht="12.75" customHeight="1" x14ac:dyDescent="0.2">
      <c r="A33" s="63" t="s">
        <v>82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P33" s="125"/>
      <c r="R33" s="123"/>
    </row>
    <row r="34" spans="1:18" s="24" customFormat="1" ht="12.75" customHeight="1" x14ac:dyDescent="0.2">
      <c r="A34" s="126"/>
      <c r="B34" s="127"/>
      <c r="C34" s="128"/>
      <c r="D34" s="127"/>
      <c r="E34" s="128"/>
      <c r="F34" s="127"/>
      <c r="G34" s="128"/>
      <c r="H34" s="127"/>
      <c r="I34" s="128"/>
      <c r="J34" s="128"/>
      <c r="K34" s="128"/>
      <c r="L34" s="128"/>
      <c r="M34" s="128"/>
      <c r="N34" s="128"/>
      <c r="O34" s="123"/>
      <c r="P34" s="128"/>
      <c r="Q34" s="129"/>
      <c r="R34" s="123"/>
    </row>
    <row r="35" spans="1:18" s="24" customFormat="1" ht="12.75" customHeight="1" x14ac:dyDescent="0.2">
      <c r="A35" s="41"/>
      <c r="B35" s="67"/>
      <c r="C35" s="48"/>
      <c r="D35" s="67"/>
      <c r="E35" s="48"/>
      <c r="F35" s="67"/>
      <c r="G35" s="48"/>
      <c r="H35" s="67"/>
      <c r="I35" s="48"/>
      <c r="J35" s="48"/>
      <c r="K35" s="48"/>
      <c r="L35" s="48"/>
      <c r="M35" s="48"/>
      <c r="N35" s="48"/>
      <c r="P35" s="48"/>
    </row>
    <row r="36" spans="1:18" s="24" customFormat="1" ht="12.75" customHeight="1" x14ac:dyDescent="0.2">
      <c r="A36" s="41"/>
      <c r="B36" s="67"/>
      <c r="C36" s="48"/>
      <c r="D36" s="67"/>
      <c r="E36" s="48"/>
      <c r="F36" s="67"/>
      <c r="G36" s="48"/>
      <c r="H36" s="67"/>
      <c r="I36" s="48"/>
      <c r="J36" s="48"/>
      <c r="K36" s="48"/>
      <c r="L36" s="48"/>
      <c r="M36" s="48"/>
      <c r="N36" s="48"/>
      <c r="P36" s="48"/>
    </row>
    <row r="37" spans="1:18" s="24" customFormat="1" ht="12.75" customHeight="1" x14ac:dyDescent="0.2">
      <c r="A37" s="41"/>
      <c r="B37" s="67"/>
      <c r="C37" s="48"/>
      <c r="D37" s="67"/>
      <c r="E37" s="48"/>
      <c r="F37" s="67"/>
      <c r="G37" s="48"/>
      <c r="H37" s="67"/>
      <c r="I37" s="48"/>
      <c r="J37" s="48"/>
      <c r="K37" s="48"/>
      <c r="L37" s="48"/>
      <c r="M37" s="48"/>
      <c r="N37" s="48"/>
      <c r="P37" s="48"/>
    </row>
    <row r="38" spans="1:18" s="24" customFormat="1" ht="12.75" customHeight="1" x14ac:dyDescent="0.2">
      <c r="A38" s="41"/>
      <c r="B38" s="67"/>
      <c r="C38" s="48"/>
      <c r="D38" s="67"/>
      <c r="E38" s="48"/>
      <c r="F38" s="67"/>
      <c r="G38" s="48"/>
      <c r="H38" s="67"/>
      <c r="I38" s="48"/>
      <c r="J38" s="48"/>
      <c r="K38" s="48"/>
      <c r="L38" s="48"/>
      <c r="M38" s="48"/>
      <c r="N38" s="48"/>
      <c r="P38" s="48"/>
    </row>
    <row r="39" spans="1:18" s="24" customFormat="1" ht="12.75" customHeight="1" x14ac:dyDescent="0.2">
      <c r="A39" s="41"/>
      <c r="B39" s="67"/>
      <c r="C39" s="48"/>
      <c r="D39" s="67"/>
      <c r="E39" s="48"/>
      <c r="F39" s="67"/>
      <c r="G39" s="48"/>
      <c r="H39" s="67"/>
      <c r="I39" s="48"/>
      <c r="J39" s="48"/>
      <c r="K39" s="48"/>
      <c r="L39" s="48"/>
      <c r="M39" s="48"/>
      <c r="N39" s="48"/>
      <c r="P39" s="48"/>
    </row>
    <row r="40" spans="1:18" s="24" customFormat="1" ht="12.75" customHeight="1" x14ac:dyDescent="0.2">
      <c r="A40" s="67"/>
      <c r="B40" s="41"/>
      <c r="C40" s="67"/>
      <c r="D40" s="41"/>
      <c r="E40" s="67"/>
      <c r="F40" s="41"/>
      <c r="G40" s="67"/>
      <c r="H40" s="41"/>
      <c r="I40" s="67"/>
      <c r="J40" s="67"/>
      <c r="K40" s="67"/>
      <c r="L40" s="67"/>
      <c r="M40" s="67"/>
      <c r="N40" s="67"/>
      <c r="P40" s="67"/>
    </row>
    <row r="41" spans="1:18" s="24" customFormat="1" ht="12.75" customHeight="1" x14ac:dyDescent="0.2">
      <c r="A41" s="41"/>
      <c r="B41" s="67"/>
      <c r="C41" s="68"/>
      <c r="D41" s="67"/>
      <c r="E41" s="68"/>
      <c r="F41" s="67"/>
      <c r="G41" s="68"/>
      <c r="H41" s="67"/>
      <c r="I41" s="68"/>
      <c r="J41" s="68"/>
      <c r="K41" s="68"/>
      <c r="L41" s="68"/>
      <c r="M41" s="68"/>
      <c r="N41" s="68"/>
      <c r="P41" s="68"/>
    </row>
    <row r="42" spans="1:18" s="24" customFormat="1" ht="12.75" customHeight="1" x14ac:dyDescent="0.2">
      <c r="A42" s="41"/>
      <c r="B42" s="67"/>
      <c r="C42" s="48"/>
      <c r="D42" s="67"/>
      <c r="E42" s="48"/>
      <c r="F42" s="67"/>
      <c r="G42" s="48"/>
      <c r="H42" s="67"/>
      <c r="I42" s="48"/>
      <c r="J42" s="48"/>
      <c r="K42" s="48"/>
      <c r="L42" s="48"/>
      <c r="M42" s="48"/>
      <c r="N42" s="48"/>
      <c r="P42" s="48"/>
    </row>
    <row r="43" spans="1:18" s="24" customFormat="1" ht="12.75" customHeight="1" x14ac:dyDescent="0.2">
      <c r="A43" s="41"/>
      <c r="B43" s="67"/>
      <c r="C43" s="48"/>
      <c r="D43" s="67"/>
      <c r="E43" s="48"/>
      <c r="F43" s="67"/>
      <c r="G43" s="48"/>
      <c r="H43" s="67"/>
      <c r="I43" s="48"/>
      <c r="J43" s="48"/>
      <c r="K43" s="48"/>
      <c r="L43" s="48"/>
      <c r="M43" s="48"/>
      <c r="N43" s="48"/>
      <c r="P43" s="48"/>
    </row>
    <row r="44" spans="1:18" s="24" customFormat="1" ht="12.75" customHeight="1" x14ac:dyDescent="0.2">
      <c r="A44" s="41"/>
      <c r="B44" s="67"/>
      <c r="C44" s="48"/>
      <c r="D44" s="67"/>
      <c r="E44" s="48"/>
      <c r="F44" s="67"/>
      <c r="G44" s="48"/>
      <c r="H44" s="67"/>
      <c r="I44" s="48"/>
      <c r="J44" s="48"/>
      <c r="K44" s="48"/>
      <c r="L44" s="48"/>
      <c r="M44" s="48"/>
      <c r="N44" s="48"/>
      <c r="P44" s="48"/>
    </row>
    <row r="45" spans="1:18" s="24" customFormat="1" ht="12.75" customHeight="1" x14ac:dyDescent="0.2">
      <c r="A45" s="41"/>
      <c r="B45" s="67"/>
      <c r="C45" s="48"/>
      <c r="D45" s="67"/>
      <c r="E45" s="48"/>
      <c r="F45" s="67"/>
      <c r="G45" s="48"/>
      <c r="H45" s="67"/>
      <c r="I45" s="48"/>
      <c r="J45" s="48"/>
      <c r="K45" s="48"/>
      <c r="L45" s="48"/>
      <c r="M45" s="48"/>
      <c r="N45" s="48"/>
      <c r="P45" s="48"/>
    </row>
    <row r="46" spans="1:18" s="24" customFormat="1" ht="12.75" customHeight="1" x14ac:dyDescent="0.2">
      <c r="A46" s="41"/>
      <c r="B46" s="67"/>
      <c r="C46" s="48"/>
      <c r="D46" s="67"/>
      <c r="E46" s="48"/>
      <c r="F46" s="67"/>
      <c r="G46" s="48"/>
      <c r="H46" s="67"/>
      <c r="I46" s="48"/>
      <c r="J46" s="48"/>
      <c r="K46" s="48"/>
      <c r="L46" s="48"/>
      <c r="M46" s="48"/>
      <c r="N46" s="48"/>
      <c r="P46" s="48"/>
    </row>
    <row r="47" spans="1:18" s="24" customFormat="1" ht="12.75" customHeight="1" x14ac:dyDescent="0.2">
      <c r="A47" s="57"/>
      <c r="C47" s="69"/>
      <c r="E47" s="69"/>
      <c r="G47" s="69"/>
      <c r="I47" s="69"/>
      <c r="J47" s="69"/>
      <c r="K47" s="69"/>
      <c r="L47" s="69"/>
      <c r="M47" s="69"/>
      <c r="N47" s="69"/>
      <c r="P47" s="69"/>
    </row>
    <row r="48" spans="1:18" s="24" customFormat="1" ht="12.75" customHeight="1" x14ac:dyDescent="0.2"/>
    <row r="49" s="24" customFormat="1" ht="12.75" customHeight="1" x14ac:dyDescent="0.2"/>
    <row r="50" s="24" customFormat="1" ht="12.75" customHeight="1" x14ac:dyDescent="0.2"/>
    <row r="51" s="24" customFormat="1" ht="12.75" customHeight="1" x14ac:dyDescent="0.2"/>
  </sheetData>
  <mergeCells count="2">
    <mergeCell ref="C3:Q3"/>
    <mergeCell ref="A31:G31"/>
  </mergeCells>
  <pageMargins left="0.59055118110236227" right="0.59055118110236227" top="0.39370078740157483" bottom="0.59055118110236227" header="0.51181102362204722" footer="0.51181102362204722"/>
  <pageSetup paperSize="9" scale="66" orientation="portrait" r:id="rId1"/>
  <headerFooter alignWithMargins="0">
    <oddFooter>&amp;R&amp;10page 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workbookViewId="0">
      <selection sqref="A1:T1"/>
    </sheetView>
  </sheetViews>
  <sheetFormatPr defaultRowHeight="12.75" customHeight="1" x14ac:dyDescent="0.2"/>
  <cols>
    <col min="1" max="1" width="13.33203125" style="21" customWidth="1"/>
    <col min="2" max="2" width="1.44140625" style="21" customWidth="1"/>
    <col min="3" max="3" width="6.88671875" style="21" customWidth="1"/>
    <col min="4" max="4" width="8.21875" style="21" customWidth="1"/>
    <col min="5" max="5" width="6.88671875" style="21" customWidth="1"/>
    <col min="6" max="6" width="1.44140625" style="21" customWidth="1"/>
    <col min="7" max="7" width="6.88671875" style="21" customWidth="1"/>
    <col min="8" max="8" width="8.21875" style="21" customWidth="1"/>
    <col min="9" max="9" width="6.88671875" style="21" customWidth="1"/>
    <col min="10" max="10" width="1.44140625" style="21" customWidth="1"/>
    <col min="11" max="11" width="6.88671875" style="21" customWidth="1"/>
    <col min="12" max="12" width="8.21875" style="21" customWidth="1"/>
    <col min="13" max="13" width="6.88671875" style="21" customWidth="1"/>
    <col min="14" max="14" width="1.44140625" style="21" customWidth="1"/>
    <col min="15" max="15" width="6.88671875" style="21" customWidth="1"/>
    <col min="16" max="16" width="8.21875" style="21" customWidth="1"/>
    <col min="17" max="17" width="6.88671875" style="21" customWidth="1"/>
    <col min="18" max="16384" width="8.88671875" style="21"/>
  </cols>
  <sheetData>
    <row r="1" spans="1:20" ht="12.75" customHeight="1" x14ac:dyDescent="0.25">
      <c r="A1" s="217" t="s">
        <v>85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20" ht="12.75" customHeight="1" x14ac:dyDescent="0.2">
      <c r="A2" s="57"/>
      <c r="B2" s="57"/>
      <c r="C2" s="24"/>
      <c r="D2" s="24"/>
      <c r="G2" s="24"/>
      <c r="H2" s="24"/>
      <c r="J2" s="57"/>
      <c r="K2" s="57"/>
      <c r="L2" s="24"/>
      <c r="O2" s="24"/>
      <c r="P2" s="24"/>
    </row>
    <row r="3" spans="1:20" ht="15.75" customHeight="1" x14ac:dyDescent="0.2">
      <c r="A3" s="130"/>
      <c r="B3" s="130"/>
      <c r="C3" s="218" t="s">
        <v>86</v>
      </c>
      <c r="D3" s="219"/>
      <c r="E3" s="219"/>
      <c r="F3" s="219"/>
      <c r="G3" s="219"/>
      <c r="H3" s="219"/>
      <c r="I3" s="220"/>
      <c r="J3" s="130"/>
      <c r="K3" s="218" t="s">
        <v>9</v>
      </c>
      <c r="L3" s="219"/>
      <c r="M3" s="219"/>
      <c r="N3" s="219"/>
      <c r="O3" s="219"/>
      <c r="P3" s="219"/>
      <c r="Q3" s="220"/>
    </row>
    <row r="4" spans="1:20" s="41" customFormat="1" ht="12.75" customHeight="1" x14ac:dyDescent="0.2">
      <c r="A4" s="33"/>
      <c r="B4" s="131"/>
      <c r="C4" s="221" t="s">
        <v>87</v>
      </c>
      <c r="D4" s="222"/>
      <c r="E4" s="223"/>
      <c r="F4" s="132"/>
      <c r="G4" s="221" t="s">
        <v>88</v>
      </c>
      <c r="H4" s="222"/>
      <c r="I4" s="223"/>
      <c r="J4" s="133"/>
      <c r="K4" s="221" t="s">
        <v>87</v>
      </c>
      <c r="L4" s="222"/>
      <c r="M4" s="223"/>
      <c r="N4" s="134"/>
      <c r="O4" s="221" t="s">
        <v>88</v>
      </c>
      <c r="P4" s="222"/>
      <c r="Q4" s="222"/>
    </row>
    <row r="5" spans="1:20" s="41" customFormat="1" ht="50.1" customHeight="1" x14ac:dyDescent="0.2">
      <c r="A5" s="135" t="s">
        <v>11</v>
      </c>
      <c r="B5" s="136"/>
      <c r="C5" s="137" t="s">
        <v>89</v>
      </c>
      <c r="D5" s="138" t="s">
        <v>90</v>
      </c>
      <c r="E5" s="139" t="s">
        <v>91</v>
      </c>
      <c r="F5" s="140"/>
      <c r="G5" s="138" t="s">
        <v>89</v>
      </c>
      <c r="H5" s="138" t="s">
        <v>90</v>
      </c>
      <c r="I5" s="139" t="s">
        <v>91</v>
      </c>
      <c r="J5" s="141"/>
      <c r="K5" s="142" t="s">
        <v>89</v>
      </c>
      <c r="L5" s="142" t="s">
        <v>90</v>
      </c>
      <c r="M5" s="143" t="s">
        <v>91</v>
      </c>
      <c r="N5" s="140"/>
      <c r="O5" s="144" t="s">
        <v>89</v>
      </c>
      <c r="P5" s="142" t="s">
        <v>90</v>
      </c>
      <c r="Q5" s="143" t="s">
        <v>91</v>
      </c>
    </row>
    <row r="6" spans="1:20" s="24" customFormat="1" ht="12.75" customHeight="1" x14ac:dyDescent="0.2">
      <c r="A6" s="33"/>
      <c r="B6" s="33"/>
      <c r="C6" s="112"/>
      <c r="D6" s="112"/>
      <c r="E6" s="25"/>
      <c r="F6" s="60"/>
      <c r="G6" s="112"/>
      <c r="H6" s="112"/>
      <c r="I6" s="25"/>
      <c r="J6" s="33"/>
      <c r="K6" s="33"/>
      <c r="L6" s="112"/>
      <c r="M6" s="25"/>
      <c r="N6" s="25"/>
      <c r="O6" s="112"/>
      <c r="P6" s="112"/>
      <c r="Q6" s="25"/>
    </row>
    <row r="7" spans="1:20" s="24" customFormat="1" ht="12.75" customHeight="1" x14ac:dyDescent="0.2">
      <c r="A7" s="145" t="s">
        <v>19</v>
      </c>
      <c r="B7" s="146"/>
      <c r="C7" s="46">
        <v>97.663009376244659</v>
      </c>
      <c r="D7" s="46">
        <v>502.33699062375536</v>
      </c>
      <c r="E7" s="46">
        <v>600</v>
      </c>
      <c r="F7" s="60"/>
      <c r="G7" s="87">
        <v>0.97134891580901939</v>
      </c>
      <c r="H7" s="87">
        <v>0.76290102623803724</v>
      </c>
      <c r="I7" s="87">
        <v>0.79051383399209485</v>
      </c>
      <c r="J7" s="146"/>
      <c r="K7" s="46">
        <v>113.92307692307692</v>
      </c>
      <c r="L7" s="46">
        <v>506.07692307692309</v>
      </c>
      <c r="M7" s="46">
        <v>620</v>
      </c>
      <c r="N7" s="60"/>
      <c r="O7" s="47">
        <v>0.99999999999999922</v>
      </c>
      <c r="P7" s="47">
        <v>0.73549468977082177</v>
      </c>
      <c r="Q7" s="47">
        <v>0.77306733167082298</v>
      </c>
      <c r="R7" s="147"/>
    </row>
    <row r="8" spans="1:20" s="24" customFormat="1" ht="12.75" customHeight="1" x14ac:dyDescent="0.2">
      <c r="A8" s="145" t="s">
        <v>20</v>
      </c>
      <c r="B8" s="146"/>
      <c r="C8" s="46">
        <v>123</v>
      </c>
      <c r="D8" s="46">
        <v>1029</v>
      </c>
      <c r="E8" s="46">
        <v>1152</v>
      </c>
      <c r="F8" s="60"/>
      <c r="G8" s="87">
        <v>0.98399999999999999</v>
      </c>
      <c r="H8" s="87">
        <v>0.91874999999999996</v>
      </c>
      <c r="I8" s="87">
        <v>0.92530120481927713</v>
      </c>
      <c r="J8" s="146"/>
      <c r="K8" s="46">
        <v>243.68878800164276</v>
      </c>
      <c r="L8" s="46">
        <v>978.31121199835729</v>
      </c>
      <c r="M8" s="46">
        <v>1222</v>
      </c>
      <c r="N8" s="60"/>
      <c r="O8" s="47">
        <v>0.96576906006152019</v>
      </c>
      <c r="P8" s="47">
        <v>0.94461322094902367</v>
      </c>
      <c r="Q8" s="47">
        <v>0.9487577639751581</v>
      </c>
      <c r="R8" s="147"/>
    </row>
    <row r="9" spans="1:20" s="24" customFormat="1" ht="12.75" customHeight="1" x14ac:dyDescent="0.2">
      <c r="A9" s="145" t="s">
        <v>21</v>
      </c>
      <c r="B9" s="146"/>
      <c r="C9" s="46">
        <v>145</v>
      </c>
      <c r="D9" s="46">
        <v>928</v>
      </c>
      <c r="E9" s="46">
        <v>1073</v>
      </c>
      <c r="F9" s="60"/>
      <c r="G9" s="87">
        <v>1</v>
      </c>
      <c r="H9" s="87">
        <v>0.96465696465696471</v>
      </c>
      <c r="I9" s="87">
        <v>0.97901459854014594</v>
      </c>
      <c r="J9" s="146"/>
      <c r="K9" s="46">
        <v>198</v>
      </c>
      <c r="L9" s="46">
        <v>948</v>
      </c>
      <c r="M9" s="46">
        <v>1146</v>
      </c>
      <c r="N9" s="60"/>
      <c r="O9" s="47">
        <v>0.96116504854368934</v>
      </c>
      <c r="P9" s="47">
        <v>0.96146044624746452</v>
      </c>
      <c r="Q9" s="47">
        <v>0.96140939597315433</v>
      </c>
      <c r="R9" s="147"/>
    </row>
    <row r="10" spans="1:20" s="24" customFormat="1" ht="12.75" customHeight="1" x14ac:dyDescent="0.2">
      <c r="A10" s="145" t="s">
        <v>53</v>
      </c>
      <c r="B10" s="146"/>
      <c r="C10" s="46">
        <v>146</v>
      </c>
      <c r="D10" s="46">
        <v>883</v>
      </c>
      <c r="E10" s="46">
        <v>1029</v>
      </c>
      <c r="F10" s="60"/>
      <c r="G10" s="87">
        <v>0.84393063583815031</v>
      </c>
      <c r="H10" s="87">
        <v>1</v>
      </c>
      <c r="I10" s="87">
        <v>0.99420289855072463</v>
      </c>
      <c r="J10" s="146"/>
      <c r="K10" s="46">
        <v>178</v>
      </c>
      <c r="L10" s="46">
        <v>901</v>
      </c>
      <c r="M10" s="46">
        <v>1079</v>
      </c>
      <c r="N10" s="60"/>
      <c r="O10" s="47">
        <v>0.98888888888888893</v>
      </c>
      <c r="P10" s="47">
        <v>1.0033407572383073</v>
      </c>
      <c r="Q10" s="47">
        <v>1.0009276437847867</v>
      </c>
      <c r="R10" s="147"/>
    </row>
    <row r="11" spans="1:20" s="24" customFormat="1" ht="12.75" customHeight="1" x14ac:dyDescent="0.2">
      <c r="A11" s="145" t="s">
        <v>23</v>
      </c>
      <c r="B11" s="146"/>
      <c r="C11" s="46">
        <v>185</v>
      </c>
      <c r="D11" s="46">
        <v>1495</v>
      </c>
      <c r="E11" s="46">
        <v>1680</v>
      </c>
      <c r="F11" s="60"/>
      <c r="G11" s="87">
        <v>0.91133004926108374</v>
      </c>
      <c r="H11" s="87">
        <v>0.97521200260926288</v>
      </c>
      <c r="I11" s="87">
        <v>0.967741935483871</v>
      </c>
      <c r="J11" s="146"/>
      <c r="K11" s="46">
        <v>219</v>
      </c>
      <c r="L11" s="46">
        <v>1461</v>
      </c>
      <c r="M11" s="46">
        <v>1680</v>
      </c>
      <c r="N11" s="60"/>
      <c r="O11" s="47">
        <v>0.96902654867256632</v>
      </c>
      <c r="P11" s="47">
        <v>0.96819085487077539</v>
      </c>
      <c r="Q11" s="47">
        <v>0.96829971181556196</v>
      </c>
      <c r="R11" s="147"/>
    </row>
    <row r="12" spans="1:20" s="24" customFormat="1" ht="12.75" customHeight="1" x14ac:dyDescent="0.2">
      <c r="A12" s="145" t="s">
        <v>24</v>
      </c>
      <c r="B12" s="146"/>
      <c r="C12" s="46">
        <v>214.17575757575759</v>
      </c>
      <c r="D12" s="46">
        <v>1375.8242424242424</v>
      </c>
      <c r="E12" s="46">
        <v>1590</v>
      </c>
      <c r="F12" s="60"/>
      <c r="G12" s="87">
        <v>0.959816396648424</v>
      </c>
      <c r="H12" s="87">
        <v>0.93922048477150533</v>
      </c>
      <c r="I12" s="87">
        <v>0.94194312796208535</v>
      </c>
      <c r="J12" s="146"/>
      <c r="K12" s="46">
        <v>307.00367780367776</v>
      </c>
      <c r="L12" s="46">
        <v>1329.9963221963221</v>
      </c>
      <c r="M12" s="46">
        <v>1637</v>
      </c>
      <c r="N12" s="60"/>
      <c r="O12" s="47">
        <v>1.0037748854988668</v>
      </c>
      <c r="P12" s="47">
        <v>0.97782999947158211</v>
      </c>
      <c r="Q12" s="47">
        <v>0.98259303721488489</v>
      </c>
      <c r="R12" s="147"/>
    </row>
    <row r="13" spans="1:20" s="24" customFormat="1" ht="12.75" customHeight="1" x14ac:dyDescent="0.2">
      <c r="A13" s="145" t="s">
        <v>25</v>
      </c>
      <c r="B13" s="146"/>
      <c r="C13" s="46">
        <v>86</v>
      </c>
      <c r="D13" s="46">
        <v>815</v>
      </c>
      <c r="E13" s="46">
        <v>901</v>
      </c>
      <c r="F13" s="60"/>
      <c r="G13" s="87">
        <v>0.74137931034482762</v>
      </c>
      <c r="H13" s="87">
        <v>0.73956442831215974</v>
      </c>
      <c r="I13" s="87">
        <v>0.73973727422003288</v>
      </c>
      <c r="J13" s="146"/>
      <c r="K13" s="46">
        <v>132.125</v>
      </c>
      <c r="L13" s="46">
        <v>842.875</v>
      </c>
      <c r="M13" s="46">
        <v>975</v>
      </c>
      <c r="N13" s="60"/>
      <c r="O13" s="47">
        <v>0.81120491174213349</v>
      </c>
      <c r="P13" s="47">
        <v>0.79507133592736701</v>
      </c>
      <c r="Q13" s="47">
        <v>0.79721995094031073</v>
      </c>
      <c r="R13" s="147"/>
    </row>
    <row r="14" spans="1:20" s="24" customFormat="1" ht="12.75" customHeight="1" x14ac:dyDescent="0.2">
      <c r="A14" s="145" t="s">
        <v>26</v>
      </c>
      <c r="B14" s="146"/>
      <c r="C14" s="46">
        <v>63</v>
      </c>
      <c r="D14" s="46">
        <v>310</v>
      </c>
      <c r="E14" s="46">
        <v>373</v>
      </c>
      <c r="F14" s="60"/>
      <c r="G14" s="87">
        <v>0.63</v>
      </c>
      <c r="H14" s="87">
        <v>0.61507936507936511</v>
      </c>
      <c r="I14" s="87">
        <v>0.61754966887417218</v>
      </c>
      <c r="J14" s="146"/>
      <c r="K14" s="46">
        <v>108</v>
      </c>
      <c r="L14" s="46">
        <v>365</v>
      </c>
      <c r="M14" s="46">
        <v>473</v>
      </c>
      <c r="N14" s="60"/>
      <c r="O14" s="47">
        <v>0.79411764705882348</v>
      </c>
      <c r="P14" s="47">
        <v>0.60430463576158944</v>
      </c>
      <c r="Q14" s="47">
        <v>0.63918918918918921</v>
      </c>
      <c r="R14" s="147"/>
    </row>
    <row r="15" spans="1:20" s="24" customFormat="1" ht="12.75" customHeight="1" x14ac:dyDescent="0.2">
      <c r="A15" s="145" t="s">
        <v>27</v>
      </c>
      <c r="B15" s="146"/>
      <c r="C15" s="46">
        <v>167</v>
      </c>
      <c r="D15" s="46">
        <v>972</v>
      </c>
      <c r="E15" s="46">
        <v>1139</v>
      </c>
      <c r="F15" s="60"/>
      <c r="G15" s="87">
        <v>0.94886363636363635</v>
      </c>
      <c r="H15" s="87">
        <v>0.86553873552983085</v>
      </c>
      <c r="I15" s="87">
        <v>0.87682832948421863</v>
      </c>
      <c r="J15" s="146"/>
      <c r="K15" s="46">
        <v>195</v>
      </c>
      <c r="L15" s="46">
        <v>989</v>
      </c>
      <c r="M15" s="46">
        <v>1184</v>
      </c>
      <c r="N15" s="60"/>
      <c r="O15" s="47">
        <v>0.98984771573604058</v>
      </c>
      <c r="P15" s="47">
        <v>0.89502262443438918</v>
      </c>
      <c r="Q15" s="47">
        <v>0.90937019969278032</v>
      </c>
      <c r="R15" s="147"/>
    </row>
    <row r="16" spans="1:20" s="24" customFormat="1" ht="12.75" customHeight="1" x14ac:dyDescent="0.2">
      <c r="A16" s="145" t="s">
        <v>28</v>
      </c>
      <c r="B16" s="146"/>
      <c r="C16" s="46">
        <v>202</v>
      </c>
      <c r="D16" s="46">
        <v>1295</v>
      </c>
      <c r="E16" s="46">
        <v>1497</v>
      </c>
      <c r="F16" s="60"/>
      <c r="G16" s="87">
        <v>0.93953488372093019</v>
      </c>
      <c r="H16" s="87">
        <v>0.74212034383954151</v>
      </c>
      <c r="I16" s="87">
        <v>0.76377551020408163</v>
      </c>
      <c r="J16" s="146"/>
      <c r="K16" s="46">
        <v>322</v>
      </c>
      <c r="L16" s="46">
        <v>1270</v>
      </c>
      <c r="M16" s="46">
        <v>1592</v>
      </c>
      <c r="N16" s="60"/>
      <c r="O16" s="47">
        <v>0.90704225352112677</v>
      </c>
      <c r="P16" s="47">
        <v>0.78395061728395066</v>
      </c>
      <c r="Q16" s="47">
        <v>0.8060759493670886</v>
      </c>
      <c r="R16" s="147"/>
    </row>
    <row r="17" spans="1:18" s="24" customFormat="1" ht="12.75" customHeight="1" x14ac:dyDescent="0.2">
      <c r="A17" s="145" t="s">
        <v>29</v>
      </c>
      <c r="B17" s="146"/>
      <c r="C17" s="46">
        <v>345</v>
      </c>
      <c r="D17" s="46">
        <v>2159</v>
      </c>
      <c r="E17" s="46">
        <v>2504</v>
      </c>
      <c r="F17" s="60"/>
      <c r="G17" s="87">
        <v>0.96368715083798884</v>
      </c>
      <c r="H17" s="87">
        <v>0.9672939068100358</v>
      </c>
      <c r="I17" s="87">
        <v>0.96679536679536682</v>
      </c>
      <c r="J17" s="146"/>
      <c r="K17" s="46">
        <v>481.35552462224376</v>
      </c>
      <c r="L17" s="46">
        <v>2121.6444753777564</v>
      </c>
      <c r="M17" s="46">
        <v>2603</v>
      </c>
      <c r="N17" s="60"/>
      <c r="O17" s="47">
        <v>0.94624528554124709</v>
      </c>
      <c r="P17" s="47">
        <v>0.98575711848820213</v>
      </c>
      <c r="Q17" s="47">
        <v>0.97820368282600445</v>
      </c>
      <c r="R17" s="147"/>
    </row>
    <row r="18" spans="1:18" s="24" customFormat="1" ht="12.75" customHeight="1" x14ac:dyDescent="0.2">
      <c r="A18" s="145" t="s">
        <v>30</v>
      </c>
      <c r="B18" s="146"/>
      <c r="C18" s="46">
        <v>261.87478777589138</v>
      </c>
      <c r="D18" s="46">
        <v>1271.1252122241085</v>
      </c>
      <c r="E18" s="46">
        <v>1533</v>
      </c>
      <c r="F18" s="60"/>
      <c r="G18" s="87">
        <v>0.93886355232343166</v>
      </c>
      <c r="H18" s="87">
        <v>0.96001173259304728</v>
      </c>
      <c r="I18" s="87">
        <v>0.95633187772925765</v>
      </c>
      <c r="J18" s="146"/>
      <c r="K18" s="46">
        <v>416.32556750298687</v>
      </c>
      <c r="L18" s="46">
        <v>1088.6744324970132</v>
      </c>
      <c r="M18" s="46">
        <v>1505</v>
      </c>
      <c r="N18" s="60"/>
      <c r="O18" s="47">
        <v>0.94764702602963413</v>
      </c>
      <c r="P18" s="47">
        <v>0.95525037805028534</v>
      </c>
      <c r="Q18" s="47">
        <v>0.95313489550348496</v>
      </c>
      <c r="R18" s="147"/>
    </row>
    <row r="19" spans="1:18" s="24" customFormat="1" ht="12.75" customHeight="1" x14ac:dyDescent="0.2">
      <c r="A19" s="145" t="s">
        <v>31</v>
      </c>
      <c r="B19" s="146"/>
      <c r="C19" s="46">
        <v>174</v>
      </c>
      <c r="D19" s="46">
        <v>1336</v>
      </c>
      <c r="E19" s="46">
        <v>1510</v>
      </c>
      <c r="F19" s="60"/>
      <c r="G19" s="87">
        <v>1</v>
      </c>
      <c r="H19" s="87">
        <v>0.95633500357909806</v>
      </c>
      <c r="I19" s="87">
        <v>0.96547314578005117</v>
      </c>
      <c r="J19" s="146"/>
      <c r="K19" s="46">
        <v>255.10540184453228</v>
      </c>
      <c r="L19" s="46">
        <v>1346.8945981554677</v>
      </c>
      <c r="M19" s="46">
        <v>1602</v>
      </c>
      <c r="N19" s="60"/>
      <c r="O19" s="47">
        <v>0.95507391495217941</v>
      </c>
      <c r="P19" s="47">
        <v>0.96420631874013629</v>
      </c>
      <c r="Q19" s="47">
        <v>0.96274038461538347</v>
      </c>
      <c r="R19" s="147"/>
    </row>
    <row r="20" spans="1:18" s="24" customFormat="1" ht="12.75" customHeight="1" x14ac:dyDescent="0.2">
      <c r="A20" s="145" t="s">
        <v>32</v>
      </c>
      <c r="B20" s="146"/>
      <c r="C20" s="46">
        <v>170</v>
      </c>
      <c r="D20" s="46">
        <v>1252</v>
      </c>
      <c r="E20" s="46">
        <v>1422</v>
      </c>
      <c r="F20" s="148"/>
      <c r="G20" s="87">
        <v>0.93922651933701662</v>
      </c>
      <c r="H20" s="87">
        <v>0.94490566037735846</v>
      </c>
      <c r="I20" s="87">
        <v>0.94422310756972117</v>
      </c>
      <c r="J20" s="146"/>
      <c r="K20" s="46">
        <v>284</v>
      </c>
      <c r="L20" s="46">
        <v>1208</v>
      </c>
      <c r="M20" s="46">
        <v>1492</v>
      </c>
      <c r="N20" s="148"/>
      <c r="O20" s="47">
        <v>0.95302013422818788</v>
      </c>
      <c r="P20" s="47">
        <v>0.96485623003194887</v>
      </c>
      <c r="Q20" s="47">
        <v>0.96258064516129027</v>
      </c>
      <c r="R20" s="147"/>
    </row>
    <row r="21" spans="1:18" s="24" customFormat="1" ht="12.75" customHeight="1" x14ac:dyDescent="0.2">
      <c r="A21" s="145" t="s">
        <v>33</v>
      </c>
      <c r="B21" s="146"/>
      <c r="C21" s="46">
        <v>605</v>
      </c>
      <c r="D21" s="46">
        <v>3189</v>
      </c>
      <c r="E21" s="46">
        <v>3794</v>
      </c>
      <c r="F21" s="148"/>
      <c r="G21" s="87">
        <v>0.8533145275035261</v>
      </c>
      <c r="H21" s="87">
        <v>0.83133472367049011</v>
      </c>
      <c r="I21" s="87">
        <v>0.83476347634763481</v>
      </c>
      <c r="J21" s="146"/>
      <c r="K21" s="46">
        <v>853</v>
      </c>
      <c r="L21" s="46">
        <v>3011</v>
      </c>
      <c r="M21" s="46">
        <v>3864</v>
      </c>
      <c r="N21" s="60"/>
      <c r="O21" s="47">
        <v>0.88761706555671172</v>
      </c>
      <c r="P21" s="47">
        <v>0.84176684372379085</v>
      </c>
      <c r="Q21" s="47">
        <v>0.85147642133098278</v>
      </c>
      <c r="R21" s="147"/>
    </row>
    <row r="22" spans="1:18" s="24" customFormat="1" ht="12.75" customHeight="1" x14ac:dyDescent="0.2">
      <c r="A22" s="145" t="s">
        <v>34</v>
      </c>
      <c r="B22" s="146"/>
      <c r="C22" s="46">
        <v>411.16552577568683</v>
      </c>
      <c r="D22" s="46">
        <v>2392.834474224313</v>
      </c>
      <c r="E22" s="46">
        <v>2804</v>
      </c>
      <c r="F22" s="60"/>
      <c r="G22" s="87">
        <v>1</v>
      </c>
      <c r="H22" s="87">
        <v>0.96690433723521818</v>
      </c>
      <c r="I22" s="87">
        <v>0.9722607489597781</v>
      </c>
      <c r="J22" s="146"/>
      <c r="K22" s="46">
        <v>647.27361226434357</v>
      </c>
      <c r="L22" s="46">
        <v>2153.7263877356563</v>
      </c>
      <c r="M22" s="46">
        <v>2801</v>
      </c>
      <c r="N22" s="120"/>
      <c r="O22" s="47">
        <v>0.9925149610422731</v>
      </c>
      <c r="P22" s="47">
        <v>0.9560029229374285</v>
      </c>
      <c r="Q22" s="47">
        <v>0.96419965576591948</v>
      </c>
      <c r="R22" s="147"/>
    </row>
    <row r="23" spans="1:18" s="24" customFormat="1" ht="12.75" customHeight="1" x14ac:dyDescent="0.2">
      <c r="A23" s="145" t="s">
        <v>35</v>
      </c>
      <c r="B23" s="146"/>
      <c r="C23" s="46">
        <v>149</v>
      </c>
      <c r="D23" s="46">
        <v>526</v>
      </c>
      <c r="E23" s="46">
        <v>675</v>
      </c>
      <c r="F23" s="60"/>
      <c r="G23" s="87">
        <v>1</v>
      </c>
      <c r="H23" s="87">
        <v>0.94265232974910396</v>
      </c>
      <c r="I23" s="87">
        <v>0.95473833097595473</v>
      </c>
      <c r="J23" s="146"/>
      <c r="K23" s="46">
        <v>200</v>
      </c>
      <c r="L23" s="46">
        <v>449</v>
      </c>
      <c r="M23" s="46">
        <v>649</v>
      </c>
      <c r="N23" s="120"/>
      <c r="O23" s="47">
        <v>1</v>
      </c>
      <c r="P23" s="47">
        <v>0.98464912280701755</v>
      </c>
      <c r="Q23" s="47">
        <v>0.98932926829268297</v>
      </c>
      <c r="R23" s="147"/>
    </row>
    <row r="24" spans="1:18" s="24" customFormat="1" ht="12.75" customHeight="1" x14ac:dyDescent="0.2">
      <c r="A24" s="145" t="s">
        <v>36</v>
      </c>
      <c r="B24" s="146"/>
      <c r="C24" s="46">
        <v>284.23151821132348</v>
      </c>
      <c r="D24" s="46">
        <v>1799.7684817886766</v>
      </c>
      <c r="E24" s="46">
        <v>2084</v>
      </c>
      <c r="F24" s="60"/>
      <c r="G24" s="87">
        <v>0.98271281072366801</v>
      </c>
      <c r="H24" s="87">
        <v>0.96877974808564027</v>
      </c>
      <c r="I24" s="87">
        <v>0.97065673032137867</v>
      </c>
      <c r="J24" s="146"/>
      <c r="K24" s="46">
        <v>466.62458135685688</v>
      </c>
      <c r="L24" s="46">
        <v>1619.3754186431431</v>
      </c>
      <c r="M24" s="46">
        <v>2086</v>
      </c>
      <c r="N24" s="120"/>
      <c r="O24" s="47">
        <v>0.98929346587752753</v>
      </c>
      <c r="P24" s="47">
        <v>0.97769158186905913</v>
      </c>
      <c r="Q24" s="47">
        <v>0.98026315789473828</v>
      </c>
      <c r="R24" s="147"/>
    </row>
    <row r="25" spans="1:18" s="24" customFormat="1" ht="12.75" customHeight="1" x14ac:dyDescent="0.2">
      <c r="A25" s="145" t="s">
        <v>37</v>
      </c>
      <c r="B25" s="146"/>
      <c r="C25" s="46">
        <v>126.81270370940301</v>
      </c>
      <c r="D25" s="46">
        <v>635.18729629059703</v>
      </c>
      <c r="E25" s="46">
        <v>762</v>
      </c>
      <c r="F25" s="60"/>
      <c r="G25" s="87">
        <v>0.9073072484016601</v>
      </c>
      <c r="H25" s="87">
        <v>0.99522978847302868</v>
      </c>
      <c r="I25" s="87">
        <v>0.97943444730077123</v>
      </c>
      <c r="J25" s="146"/>
      <c r="K25" s="46">
        <v>207.46890167071348</v>
      </c>
      <c r="L25" s="46">
        <v>565.53109832928658</v>
      </c>
      <c r="M25" s="46">
        <v>773</v>
      </c>
      <c r="N25" s="120"/>
      <c r="O25" s="47">
        <v>0.97669150511381575</v>
      </c>
      <c r="P25" s="47">
        <v>0.96411604435402221</v>
      </c>
      <c r="Q25" s="47">
        <v>0.96745932415519398</v>
      </c>
      <c r="R25" s="147"/>
    </row>
    <row r="26" spans="1:18" s="24" customFormat="1" ht="12.75" customHeight="1" x14ac:dyDescent="0.2">
      <c r="A26" s="145" t="s">
        <v>38</v>
      </c>
      <c r="B26" s="146"/>
      <c r="C26" s="46">
        <v>171</v>
      </c>
      <c r="D26" s="46">
        <v>709</v>
      </c>
      <c r="E26" s="46">
        <v>880</v>
      </c>
      <c r="F26" s="60"/>
      <c r="G26" s="87">
        <v>0.90476190476190477</v>
      </c>
      <c r="H26" s="87">
        <v>0.7877777777777778</v>
      </c>
      <c r="I26" s="87">
        <v>0.80808080808080807</v>
      </c>
      <c r="J26" s="146"/>
      <c r="K26" s="46">
        <v>268.02520822257668</v>
      </c>
      <c r="L26" s="46">
        <v>601.97479177742332</v>
      </c>
      <c r="M26" s="46">
        <v>870</v>
      </c>
      <c r="N26" s="120"/>
      <c r="O26" s="47">
        <v>0.87869855014408704</v>
      </c>
      <c r="P26" s="47">
        <v>0.75061560282120821</v>
      </c>
      <c r="Q26" s="47">
        <v>0.78590785907859073</v>
      </c>
      <c r="R26" s="147"/>
    </row>
    <row r="27" spans="1:18" s="24" customFormat="1" ht="12.75" customHeight="1" x14ac:dyDescent="0.2">
      <c r="A27" s="145" t="s">
        <v>39</v>
      </c>
      <c r="B27" s="146"/>
      <c r="C27" s="46">
        <v>65</v>
      </c>
      <c r="D27" s="46">
        <v>322</v>
      </c>
      <c r="E27" s="46">
        <v>387</v>
      </c>
      <c r="F27" s="60"/>
      <c r="G27" s="87">
        <v>0.76470588235294112</v>
      </c>
      <c r="H27" s="87">
        <v>0.38701923076923078</v>
      </c>
      <c r="I27" s="87">
        <v>0.42202835332606325</v>
      </c>
      <c r="J27" s="146"/>
      <c r="K27" s="46">
        <v>80</v>
      </c>
      <c r="L27" s="46">
        <v>296</v>
      </c>
      <c r="M27" s="46">
        <v>376</v>
      </c>
      <c r="N27" s="120"/>
      <c r="O27" s="47">
        <v>0.72072072072072069</v>
      </c>
      <c r="P27" s="47">
        <v>0.37900128040973113</v>
      </c>
      <c r="Q27" s="47">
        <v>0.42152466367713004</v>
      </c>
      <c r="R27" s="147"/>
    </row>
    <row r="28" spans="1:18" s="24" customFormat="1" ht="12.75" customHeight="1" x14ac:dyDescent="0.2">
      <c r="A28" s="145" t="s">
        <v>40</v>
      </c>
      <c r="B28" s="146"/>
      <c r="C28" s="46">
        <v>389.21369976338281</v>
      </c>
      <c r="D28" s="46">
        <v>980.78630023661719</v>
      </c>
      <c r="E28" s="46">
        <v>1370</v>
      </c>
      <c r="F28" s="60"/>
      <c r="G28" s="87">
        <v>0.8766891338217182</v>
      </c>
      <c r="H28" s="87">
        <v>0.67685182432970215</v>
      </c>
      <c r="I28" s="87">
        <v>0.7237189646064448</v>
      </c>
      <c r="J28" s="146"/>
      <c r="K28" s="46">
        <v>506.50302310029628</v>
      </c>
      <c r="L28" s="46">
        <v>904.49697689970367</v>
      </c>
      <c r="M28" s="46">
        <v>1411</v>
      </c>
      <c r="N28" s="120"/>
      <c r="O28" s="47">
        <v>0.7988911431698642</v>
      </c>
      <c r="P28" s="47">
        <v>0.67299260687507823</v>
      </c>
      <c r="Q28" s="47">
        <v>0.7133468149646115</v>
      </c>
      <c r="R28" s="147"/>
    </row>
    <row r="29" spans="1:18" s="24" customFormat="1" ht="12.75" customHeight="1" x14ac:dyDescent="0.2">
      <c r="A29" s="149" t="s">
        <v>41</v>
      </c>
      <c r="B29" s="30"/>
      <c r="C29" s="53">
        <v>4581.1370021876901</v>
      </c>
      <c r="D29" s="53">
        <v>26177.86299781231</v>
      </c>
      <c r="E29" s="53">
        <v>30759</v>
      </c>
      <c r="F29" s="105"/>
      <c r="G29" s="89">
        <v>0.92271699299766696</v>
      </c>
      <c r="H29" s="89">
        <v>0.8681918003132516</v>
      </c>
      <c r="I29" s="89">
        <v>0.87590056098186064</v>
      </c>
      <c r="J29" s="30"/>
      <c r="K29" s="53">
        <v>6682.4223633129477</v>
      </c>
      <c r="L29" s="53">
        <v>24957.577636687052</v>
      </c>
      <c r="M29" s="53">
        <v>31640</v>
      </c>
      <c r="N29" s="105"/>
      <c r="O29" s="54">
        <v>0.92870918858338103</v>
      </c>
      <c r="P29" s="54">
        <v>0.88305982043929376</v>
      </c>
      <c r="Q29" s="54">
        <v>0.89232331208754023</v>
      </c>
      <c r="R29" s="147"/>
    </row>
    <row r="30" spans="1:18" s="24" customFormat="1" ht="3.75" customHeight="1" x14ac:dyDescent="0.2">
      <c r="A30" s="33"/>
      <c r="B30" s="106"/>
      <c r="C30" s="107"/>
      <c r="D30" s="107"/>
      <c r="E30" s="25"/>
      <c r="F30" s="112"/>
      <c r="G30" s="107"/>
      <c r="H30" s="107"/>
      <c r="I30" s="25"/>
      <c r="J30" s="106"/>
      <c r="K30" s="106"/>
      <c r="L30" s="107"/>
      <c r="M30" s="25"/>
      <c r="N30" s="112"/>
      <c r="O30" s="107"/>
      <c r="P30" s="107"/>
      <c r="Q30" s="25"/>
    </row>
    <row r="31" spans="1:18" s="24" customFormat="1" ht="12.75" customHeight="1" x14ac:dyDescent="0.2">
      <c r="A31" s="25" t="s">
        <v>92</v>
      </c>
      <c r="B31" s="106"/>
      <c r="C31" s="58"/>
      <c r="D31" s="58"/>
      <c r="E31" s="58"/>
      <c r="F31" s="106"/>
      <c r="G31" s="25"/>
      <c r="H31" s="25"/>
      <c r="I31" s="25"/>
      <c r="J31" s="106"/>
      <c r="K31" s="106"/>
      <c r="L31" s="58"/>
      <c r="M31" s="58"/>
      <c r="N31" s="106"/>
      <c r="O31" s="25"/>
      <c r="P31" s="25"/>
      <c r="Q31" s="25"/>
    </row>
    <row r="32" spans="1:18" s="24" customFormat="1" ht="12.75" customHeight="1" x14ac:dyDescent="0.2">
      <c r="A32" s="60"/>
      <c r="B32" s="31"/>
      <c r="C32" s="46"/>
      <c r="D32" s="46"/>
      <c r="E32" s="60"/>
      <c r="F32" s="60"/>
      <c r="G32" s="46"/>
      <c r="H32" s="46"/>
      <c r="I32" s="60"/>
      <c r="J32" s="31"/>
      <c r="K32" s="31"/>
      <c r="L32" s="46"/>
      <c r="M32" s="60"/>
      <c r="N32" s="60"/>
      <c r="O32" s="46"/>
      <c r="P32" s="46"/>
      <c r="Q32" s="60"/>
    </row>
    <row r="33" spans="1:16" s="24" customFormat="1" ht="12.75" customHeight="1" x14ac:dyDescent="0.2">
      <c r="A33" s="41"/>
      <c r="B33" s="41"/>
      <c r="C33" s="48"/>
      <c r="D33" s="48"/>
      <c r="G33" s="48"/>
      <c r="H33" s="48"/>
      <c r="J33" s="41"/>
      <c r="K33" s="41"/>
      <c r="L33" s="48"/>
      <c r="O33" s="48"/>
      <c r="P33" s="48"/>
    </row>
    <row r="34" spans="1:16" s="24" customFormat="1" ht="12.75" customHeight="1" x14ac:dyDescent="0.2">
      <c r="A34" s="41"/>
      <c r="B34" s="41"/>
      <c r="C34" s="48"/>
      <c r="D34" s="48"/>
      <c r="G34" s="48"/>
      <c r="H34" s="48"/>
      <c r="J34" s="41"/>
      <c r="K34" s="41"/>
      <c r="L34" s="48"/>
      <c r="O34" s="48"/>
      <c r="P34" s="48"/>
    </row>
    <row r="35" spans="1:16" s="24" customFormat="1" ht="12.75" customHeight="1" x14ac:dyDescent="0.2">
      <c r="A35" s="41"/>
      <c r="B35" s="41"/>
      <c r="C35" s="48"/>
      <c r="D35" s="48"/>
      <c r="G35" s="48"/>
      <c r="H35" s="48"/>
      <c r="J35" s="41"/>
      <c r="K35" s="41"/>
      <c r="L35" s="48"/>
      <c r="O35" s="48"/>
      <c r="P35" s="48"/>
    </row>
    <row r="36" spans="1:16" s="24" customFormat="1" ht="12.75" customHeight="1" x14ac:dyDescent="0.2">
      <c r="A36" s="41"/>
      <c r="B36" s="41"/>
      <c r="C36" s="48"/>
      <c r="D36" s="48"/>
      <c r="G36" s="48"/>
      <c r="H36" s="48"/>
      <c r="J36" s="41"/>
      <c r="K36" s="41"/>
      <c r="L36" s="48"/>
      <c r="O36" s="48"/>
      <c r="P36" s="48"/>
    </row>
    <row r="37" spans="1:16" s="24" customFormat="1" ht="12.75" customHeight="1" x14ac:dyDescent="0.2">
      <c r="A37" s="41"/>
      <c r="B37" s="41"/>
      <c r="C37" s="48"/>
      <c r="D37" s="48"/>
      <c r="G37" s="48"/>
      <c r="H37" s="48"/>
      <c r="J37" s="41"/>
      <c r="K37" s="41"/>
      <c r="L37" s="48"/>
      <c r="O37" s="48"/>
      <c r="P37" s="48"/>
    </row>
    <row r="38" spans="1:16" s="24" customFormat="1" ht="12.75" customHeight="1" x14ac:dyDescent="0.2">
      <c r="A38" s="41"/>
      <c r="B38" s="41"/>
      <c r="C38" s="48"/>
      <c r="D38" s="48"/>
      <c r="G38" s="48"/>
      <c r="H38" s="48"/>
      <c r="J38" s="41"/>
      <c r="K38" s="41"/>
      <c r="L38" s="48"/>
      <c r="O38" s="48"/>
      <c r="P38" s="48"/>
    </row>
    <row r="39" spans="1:16" s="24" customFormat="1" ht="12.75" customHeight="1" x14ac:dyDescent="0.2">
      <c r="A39" s="41"/>
      <c r="B39" s="41"/>
      <c r="C39" s="48"/>
      <c r="D39" s="48"/>
      <c r="G39" s="48"/>
      <c r="H39" s="48"/>
      <c r="J39" s="41"/>
      <c r="K39" s="41"/>
      <c r="L39" s="48"/>
      <c r="O39" s="48"/>
      <c r="P39" s="48"/>
    </row>
    <row r="40" spans="1:16" s="24" customFormat="1" ht="12.75" customHeight="1" x14ac:dyDescent="0.2">
      <c r="A40" s="67"/>
      <c r="B40" s="67"/>
      <c r="C40" s="67"/>
      <c r="D40" s="67"/>
      <c r="G40" s="67"/>
      <c r="H40" s="67"/>
      <c r="J40" s="67"/>
      <c r="K40" s="67"/>
      <c r="L40" s="67"/>
      <c r="O40" s="67"/>
      <c r="P40" s="67"/>
    </row>
    <row r="41" spans="1:16" s="24" customFormat="1" ht="12.75" customHeight="1" x14ac:dyDescent="0.2">
      <c r="A41" s="41"/>
      <c r="B41" s="41"/>
      <c r="C41" s="68"/>
      <c r="D41" s="68"/>
      <c r="G41" s="68"/>
      <c r="H41" s="68"/>
      <c r="J41" s="41"/>
      <c r="K41" s="41"/>
      <c r="L41" s="68"/>
      <c r="O41" s="68"/>
      <c r="P41" s="68"/>
    </row>
    <row r="42" spans="1:16" s="24" customFormat="1" ht="12.75" customHeight="1" x14ac:dyDescent="0.2">
      <c r="A42" s="41"/>
      <c r="B42" s="41"/>
      <c r="C42" s="48"/>
      <c r="D42" s="48"/>
      <c r="G42" s="48"/>
      <c r="H42" s="48"/>
      <c r="J42" s="41"/>
      <c r="K42" s="41"/>
      <c r="L42" s="48"/>
      <c r="O42" s="48"/>
      <c r="P42" s="48"/>
    </row>
    <row r="43" spans="1:16" s="24" customFormat="1" ht="12.75" customHeight="1" x14ac:dyDescent="0.2">
      <c r="A43" s="41"/>
      <c r="B43" s="41"/>
      <c r="C43" s="48"/>
      <c r="D43" s="48"/>
      <c r="G43" s="48"/>
      <c r="H43" s="48"/>
      <c r="J43" s="41"/>
      <c r="K43" s="41"/>
      <c r="L43" s="48"/>
      <c r="O43" s="48"/>
      <c r="P43" s="48"/>
    </row>
    <row r="44" spans="1:16" s="24" customFormat="1" ht="12.75" customHeight="1" x14ac:dyDescent="0.2">
      <c r="A44" s="41"/>
      <c r="B44" s="41"/>
      <c r="C44" s="48"/>
      <c r="D44" s="48"/>
      <c r="G44" s="48"/>
      <c r="H44" s="48"/>
      <c r="J44" s="41"/>
      <c r="K44" s="41"/>
      <c r="L44" s="48"/>
      <c r="O44" s="48"/>
      <c r="P44" s="48"/>
    </row>
    <row r="45" spans="1:16" s="24" customFormat="1" ht="12.75" customHeight="1" x14ac:dyDescent="0.2">
      <c r="A45" s="41"/>
      <c r="B45" s="41"/>
      <c r="C45" s="48"/>
      <c r="D45" s="48"/>
      <c r="G45" s="48"/>
      <c r="H45" s="48"/>
      <c r="J45" s="41"/>
      <c r="K45" s="41"/>
      <c r="L45" s="48"/>
      <c r="O45" s="48"/>
      <c r="P45" s="48"/>
    </row>
    <row r="46" spans="1:16" s="24" customFormat="1" ht="12.75" customHeight="1" x14ac:dyDescent="0.2">
      <c r="A46" s="41"/>
      <c r="B46" s="41"/>
      <c r="C46" s="48"/>
      <c r="D46" s="48"/>
      <c r="G46" s="48"/>
      <c r="H46" s="48"/>
      <c r="J46" s="41"/>
      <c r="K46" s="41"/>
      <c r="L46" s="48"/>
      <c r="O46" s="48"/>
      <c r="P46" s="48"/>
    </row>
    <row r="47" spans="1:16" s="24" customFormat="1" ht="12.75" customHeight="1" x14ac:dyDescent="0.2">
      <c r="A47" s="57"/>
      <c r="B47" s="57"/>
      <c r="C47" s="69"/>
      <c r="D47" s="69"/>
      <c r="G47" s="69"/>
      <c r="H47" s="69"/>
      <c r="J47" s="57"/>
      <c r="K47" s="57"/>
      <c r="L47" s="69"/>
      <c r="O47" s="69"/>
      <c r="P47" s="69"/>
    </row>
    <row r="48" spans="1:16" s="24" customFormat="1" ht="12.75" customHeight="1" x14ac:dyDescent="0.2"/>
    <row r="49" s="24" customFormat="1" ht="12.75" customHeight="1" x14ac:dyDescent="0.2"/>
    <row r="50" s="24" customFormat="1" ht="12.75" customHeight="1" x14ac:dyDescent="0.2"/>
    <row r="51" s="24" customFormat="1" ht="12.75" customHeight="1" x14ac:dyDescent="0.2"/>
  </sheetData>
  <mergeCells count="7">
    <mergeCell ref="A1:T1"/>
    <mergeCell ref="C3:I3"/>
    <mergeCell ref="K3:Q3"/>
    <mergeCell ref="C4:E4"/>
    <mergeCell ref="G4:I4"/>
    <mergeCell ref="K4:M4"/>
    <mergeCell ref="O4:Q4"/>
  </mergeCells>
  <conditionalFormatting sqref="R7:R29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59055118110236227" right="0.59055118110236227" top="0.39370078740157483" bottom="0.59055118110236227" header="0.51181102362204722" footer="0.51181102362204722"/>
  <pageSetup paperSize="9" orientation="portrait" r:id="rId1"/>
  <headerFooter alignWithMargins="0">
    <oddFooter>&amp;R&amp;10page 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workbookViewId="0">
      <selection sqref="A1:U1"/>
    </sheetView>
  </sheetViews>
  <sheetFormatPr defaultRowHeight="12.75" customHeight="1" x14ac:dyDescent="0.2"/>
  <cols>
    <col min="1" max="1" width="13.33203125" style="21" customWidth="1"/>
    <col min="2" max="2" width="1.44140625" style="21" customWidth="1"/>
    <col min="3" max="3" width="6.88671875" style="21" customWidth="1"/>
    <col min="4" max="4" width="8.21875" style="21" customWidth="1"/>
    <col min="5" max="5" width="6.88671875" style="21" customWidth="1"/>
    <col min="6" max="6" width="1.44140625" style="21" customWidth="1"/>
    <col min="7" max="7" width="6.88671875" style="21" customWidth="1"/>
    <col min="8" max="8" width="8.21875" style="21" customWidth="1"/>
    <col min="9" max="9" width="6.88671875" style="21" customWidth="1"/>
    <col min="10" max="10" width="1.44140625" style="21" customWidth="1"/>
    <col min="11" max="11" width="6.88671875" style="21" customWidth="1"/>
    <col min="12" max="12" width="8.21875" style="21" customWidth="1"/>
    <col min="13" max="13" width="6.88671875" style="21" customWidth="1"/>
    <col min="14" max="14" width="1.44140625" style="21" customWidth="1"/>
    <col min="15" max="15" width="6.88671875" style="21" customWidth="1"/>
    <col min="16" max="16" width="8.21875" style="21" customWidth="1"/>
    <col min="17" max="17" width="6.88671875" style="21" customWidth="1"/>
    <col min="18" max="16384" width="8.88671875" style="21"/>
  </cols>
  <sheetData>
    <row r="1" spans="1:21" ht="12.75" customHeight="1" x14ac:dyDescent="0.25">
      <c r="A1" s="217" t="s">
        <v>142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</row>
    <row r="2" spans="1:21" ht="12.75" customHeight="1" x14ac:dyDescent="0.2">
      <c r="A2" s="57"/>
      <c r="B2" s="57"/>
      <c r="C2" s="24"/>
      <c r="D2" s="24"/>
      <c r="G2" s="24"/>
      <c r="H2" s="24"/>
      <c r="J2" s="57"/>
      <c r="K2" s="57"/>
      <c r="L2" s="24"/>
      <c r="O2" s="24"/>
      <c r="P2" s="24"/>
    </row>
    <row r="3" spans="1:21" ht="15.75" customHeight="1" x14ac:dyDescent="0.2">
      <c r="A3" s="130"/>
      <c r="B3" s="130"/>
      <c r="C3" s="224" t="s">
        <v>86</v>
      </c>
      <c r="D3" s="224"/>
      <c r="E3" s="224"/>
      <c r="F3" s="224"/>
      <c r="G3" s="224"/>
      <c r="H3" s="224"/>
      <c r="I3" s="224"/>
      <c r="J3" s="130"/>
      <c r="K3" s="218" t="s">
        <v>9</v>
      </c>
      <c r="L3" s="219"/>
      <c r="M3" s="219"/>
      <c r="N3" s="219"/>
      <c r="O3" s="219"/>
      <c r="P3" s="219"/>
      <c r="Q3" s="220"/>
    </row>
    <row r="4" spans="1:21" s="41" customFormat="1" ht="12.75" customHeight="1" x14ac:dyDescent="0.2">
      <c r="A4" s="33"/>
      <c r="B4" s="131"/>
      <c r="C4" s="225" t="s">
        <v>87</v>
      </c>
      <c r="D4" s="226"/>
      <c r="E4" s="227"/>
      <c r="F4" s="132"/>
      <c r="G4" s="225" t="s">
        <v>88</v>
      </c>
      <c r="H4" s="226"/>
      <c r="I4" s="227"/>
      <c r="J4" s="133"/>
      <c r="K4" s="225" t="s">
        <v>87</v>
      </c>
      <c r="L4" s="226"/>
      <c r="M4" s="227"/>
      <c r="N4" s="134"/>
      <c r="O4" s="221" t="s">
        <v>88</v>
      </c>
      <c r="P4" s="222"/>
      <c r="Q4" s="222"/>
    </row>
    <row r="5" spans="1:21" s="41" customFormat="1" ht="50.1" customHeight="1" x14ac:dyDescent="0.2">
      <c r="A5" s="135" t="s">
        <v>11</v>
      </c>
      <c r="B5" s="136"/>
      <c r="C5" s="137" t="s">
        <v>89</v>
      </c>
      <c r="D5" s="138" t="s">
        <v>90</v>
      </c>
      <c r="E5" s="139" t="s">
        <v>91</v>
      </c>
      <c r="F5" s="140"/>
      <c r="G5" s="138" t="s">
        <v>89</v>
      </c>
      <c r="H5" s="138" t="s">
        <v>90</v>
      </c>
      <c r="I5" s="139" t="s">
        <v>91</v>
      </c>
      <c r="J5" s="141"/>
      <c r="K5" s="142" t="s">
        <v>89</v>
      </c>
      <c r="L5" s="142" t="s">
        <v>90</v>
      </c>
      <c r="M5" s="143" t="s">
        <v>91</v>
      </c>
      <c r="N5" s="140"/>
      <c r="O5" s="144" t="s">
        <v>89</v>
      </c>
      <c r="P5" s="142" t="s">
        <v>90</v>
      </c>
      <c r="Q5" s="143" t="s">
        <v>91</v>
      </c>
    </row>
    <row r="6" spans="1:21" s="24" customFormat="1" ht="12.75" customHeight="1" x14ac:dyDescent="0.2">
      <c r="A6" s="33"/>
      <c r="B6" s="33"/>
      <c r="C6" s="112"/>
      <c r="D6" s="112"/>
      <c r="E6" s="25"/>
      <c r="F6" s="60"/>
      <c r="G6" s="112"/>
      <c r="H6" s="112"/>
      <c r="I6" s="25"/>
      <c r="J6" s="33"/>
      <c r="K6" s="131"/>
      <c r="L6" s="150"/>
      <c r="M6" s="71"/>
      <c r="N6" s="25"/>
      <c r="O6" s="112"/>
      <c r="P6" s="112"/>
      <c r="Q6" s="25"/>
    </row>
    <row r="7" spans="1:21" s="24" customFormat="1" ht="12.75" customHeight="1" x14ac:dyDescent="0.2">
      <c r="A7" s="145" t="s">
        <v>19</v>
      </c>
      <c r="B7" s="146"/>
      <c r="C7" s="46">
        <v>85.576400000000007</v>
      </c>
      <c r="D7" s="46">
        <v>562.42359999999996</v>
      </c>
      <c r="E7" s="46">
        <v>648</v>
      </c>
      <c r="F7" s="60"/>
      <c r="G7" s="47">
        <v>0.81473554730863218</v>
      </c>
      <c r="H7" s="47">
        <v>0.83948306491600588</v>
      </c>
      <c r="I7" s="47">
        <v>0.83612903225806467</v>
      </c>
      <c r="J7" s="151"/>
      <c r="K7" s="152">
        <v>106.1174</v>
      </c>
      <c r="L7" s="152">
        <v>562.88260000000002</v>
      </c>
      <c r="M7" s="152">
        <v>669</v>
      </c>
      <c r="N7" s="153"/>
      <c r="O7" s="47">
        <v>0.8624591089925675</v>
      </c>
      <c r="P7" s="47">
        <v>0.87545576354342691</v>
      </c>
      <c r="Q7" s="47">
        <v>0.87336814621409919</v>
      </c>
      <c r="R7" s="69"/>
    </row>
    <row r="8" spans="1:21" s="24" customFormat="1" ht="12.75" customHeight="1" x14ac:dyDescent="0.2">
      <c r="A8" s="145" t="s">
        <v>20</v>
      </c>
      <c r="B8" s="146"/>
      <c r="C8" s="46">
        <v>106</v>
      </c>
      <c r="D8" s="46">
        <v>986</v>
      </c>
      <c r="E8" s="46">
        <v>1092</v>
      </c>
      <c r="F8" s="60"/>
      <c r="G8" s="47">
        <v>0.84799999999999998</v>
      </c>
      <c r="H8" s="47">
        <v>0.86795774647887325</v>
      </c>
      <c r="I8" s="47">
        <v>0.865979381443299</v>
      </c>
      <c r="J8" s="151"/>
      <c r="K8" s="152">
        <v>217.29429999999999</v>
      </c>
      <c r="L8" s="152">
        <v>906.70569999999998</v>
      </c>
      <c r="M8" s="152">
        <v>1124</v>
      </c>
      <c r="N8" s="154"/>
      <c r="O8" s="47">
        <v>0.87875954558891978</v>
      </c>
      <c r="P8" s="47">
        <v>0.91890312823386344</v>
      </c>
      <c r="Q8" s="47">
        <v>0.91085899513776336</v>
      </c>
      <c r="R8" s="69"/>
    </row>
    <row r="9" spans="1:21" s="24" customFormat="1" ht="12.75" customHeight="1" x14ac:dyDescent="0.2">
      <c r="A9" s="145" t="s">
        <v>21</v>
      </c>
      <c r="B9" s="146"/>
      <c r="C9" s="46">
        <v>102</v>
      </c>
      <c r="D9" s="46">
        <v>856</v>
      </c>
      <c r="E9" s="46">
        <v>958</v>
      </c>
      <c r="F9" s="60"/>
      <c r="G9" s="47">
        <v>0.69863013698630139</v>
      </c>
      <c r="H9" s="47">
        <v>0.83675464320625614</v>
      </c>
      <c r="I9" s="47">
        <v>0.81950384944396926</v>
      </c>
      <c r="J9" s="151"/>
      <c r="K9" s="152">
        <v>165</v>
      </c>
      <c r="L9" s="152">
        <v>855</v>
      </c>
      <c r="M9" s="152">
        <v>1020</v>
      </c>
      <c r="N9" s="154"/>
      <c r="O9" s="47">
        <v>0.83333333333333337</v>
      </c>
      <c r="P9" s="47">
        <v>0.89435146443514646</v>
      </c>
      <c r="Q9" s="47">
        <v>0.88388214904679374</v>
      </c>
      <c r="R9" s="69"/>
    </row>
    <row r="10" spans="1:21" s="24" customFormat="1" ht="12.75" customHeight="1" x14ac:dyDescent="0.2">
      <c r="A10" s="145" t="s">
        <v>53</v>
      </c>
      <c r="B10" s="146"/>
      <c r="C10" s="46">
        <v>145</v>
      </c>
      <c r="D10" s="46">
        <v>741</v>
      </c>
      <c r="E10" s="46">
        <v>886</v>
      </c>
      <c r="F10" s="60"/>
      <c r="G10" s="47">
        <v>0.77540106951871646</v>
      </c>
      <c r="H10" s="47">
        <v>0.85270425776754888</v>
      </c>
      <c r="I10" s="47">
        <v>0.8390151515151516</v>
      </c>
      <c r="J10" s="151"/>
      <c r="K10" s="152">
        <v>152</v>
      </c>
      <c r="L10" s="152">
        <v>771</v>
      </c>
      <c r="M10" s="152">
        <v>923</v>
      </c>
      <c r="N10" s="154"/>
      <c r="O10" s="47">
        <v>0.80423280423280419</v>
      </c>
      <c r="P10" s="47">
        <v>0.89964994165694279</v>
      </c>
      <c r="Q10" s="47">
        <v>0.88240917782026773</v>
      </c>
      <c r="R10" s="69"/>
    </row>
    <row r="11" spans="1:21" s="24" customFormat="1" ht="12.75" customHeight="1" x14ac:dyDescent="0.2">
      <c r="A11" s="145" t="s">
        <v>23</v>
      </c>
      <c r="B11" s="146"/>
      <c r="C11" s="46">
        <v>151</v>
      </c>
      <c r="D11" s="46">
        <v>1324</v>
      </c>
      <c r="E11" s="46">
        <v>1475</v>
      </c>
      <c r="F11" s="60"/>
      <c r="G11" s="47">
        <v>0.84357541899441346</v>
      </c>
      <c r="H11" s="47">
        <v>0.86197916666666663</v>
      </c>
      <c r="I11" s="47">
        <v>0.86005830903790104</v>
      </c>
      <c r="J11" s="151"/>
      <c r="K11" s="152">
        <v>227</v>
      </c>
      <c r="L11" s="152">
        <v>1300</v>
      </c>
      <c r="M11" s="152">
        <v>1527</v>
      </c>
      <c r="N11" s="154"/>
      <c r="O11" s="47">
        <v>0.89370078740157477</v>
      </c>
      <c r="P11" s="47">
        <v>0.89655172413793105</v>
      </c>
      <c r="Q11" s="47">
        <v>0.89612676056338036</v>
      </c>
      <c r="R11" s="69"/>
    </row>
    <row r="12" spans="1:21" s="24" customFormat="1" ht="12.75" customHeight="1" x14ac:dyDescent="0.2">
      <c r="A12" s="145" t="s">
        <v>24</v>
      </c>
      <c r="B12" s="146"/>
      <c r="C12" s="46">
        <v>176.12049999999999</v>
      </c>
      <c r="D12" s="46">
        <v>1305.8795</v>
      </c>
      <c r="E12" s="46">
        <v>1482</v>
      </c>
      <c r="F12" s="60"/>
      <c r="G12" s="47">
        <v>0.82219231365343282</v>
      </c>
      <c r="H12" s="47">
        <v>0.87245245096244528</v>
      </c>
      <c r="I12" s="47">
        <v>0.86616014026884858</v>
      </c>
      <c r="J12" s="151"/>
      <c r="K12" s="152">
        <v>239.386</v>
      </c>
      <c r="L12" s="152">
        <v>1233.614</v>
      </c>
      <c r="M12" s="152">
        <v>1473</v>
      </c>
      <c r="N12" s="154"/>
      <c r="O12" s="47">
        <v>0.82731559097253959</v>
      </c>
      <c r="P12" s="47">
        <v>0.90797221618885193</v>
      </c>
      <c r="Q12" s="47">
        <v>0.89381067961165039</v>
      </c>
      <c r="R12" s="69"/>
    </row>
    <row r="13" spans="1:21" s="24" customFormat="1" ht="12.75" customHeight="1" x14ac:dyDescent="0.2">
      <c r="A13" s="145" t="s">
        <v>25</v>
      </c>
      <c r="B13" s="146"/>
      <c r="C13" s="46">
        <v>105</v>
      </c>
      <c r="D13" s="46">
        <v>973</v>
      </c>
      <c r="E13" s="46">
        <v>1078</v>
      </c>
      <c r="F13" s="60"/>
      <c r="G13" s="47">
        <v>0.85365853658536583</v>
      </c>
      <c r="H13" s="47">
        <v>0.84682332463011312</v>
      </c>
      <c r="I13" s="47">
        <v>0.84748427672955973</v>
      </c>
      <c r="J13" s="151"/>
      <c r="K13" s="152">
        <v>143</v>
      </c>
      <c r="L13" s="152">
        <v>931</v>
      </c>
      <c r="M13" s="152">
        <v>1074</v>
      </c>
      <c r="N13" s="154"/>
      <c r="O13" s="47">
        <v>0.89937106918238996</v>
      </c>
      <c r="P13" s="47">
        <v>0.86283595922150136</v>
      </c>
      <c r="Q13" s="47">
        <v>0.86752827140549271</v>
      </c>
      <c r="R13" s="69"/>
    </row>
    <row r="14" spans="1:21" s="24" customFormat="1" ht="12.75" customHeight="1" x14ac:dyDescent="0.2">
      <c r="A14" s="145" t="s">
        <v>26</v>
      </c>
      <c r="B14" s="146"/>
      <c r="C14" s="46">
        <v>69</v>
      </c>
      <c r="D14" s="46">
        <v>448</v>
      </c>
      <c r="E14" s="46">
        <v>517</v>
      </c>
      <c r="F14" s="60"/>
      <c r="G14" s="47">
        <v>0.8214285714285714</v>
      </c>
      <c r="H14" s="47">
        <v>0.84369114877589457</v>
      </c>
      <c r="I14" s="47">
        <v>0.84065040650406497</v>
      </c>
      <c r="J14" s="151"/>
      <c r="K14" s="152">
        <v>104</v>
      </c>
      <c r="L14" s="152">
        <v>491</v>
      </c>
      <c r="M14" s="152">
        <v>595</v>
      </c>
      <c r="N14" s="154"/>
      <c r="O14" s="47">
        <v>0.91228070175438591</v>
      </c>
      <c r="P14" s="47">
        <v>0.90925925925925921</v>
      </c>
      <c r="Q14" s="47">
        <v>0.90978593272171249</v>
      </c>
      <c r="R14" s="69"/>
    </row>
    <row r="15" spans="1:21" s="24" customFormat="1" ht="12.75" customHeight="1" x14ac:dyDescent="0.2">
      <c r="A15" s="145" t="s">
        <v>27</v>
      </c>
      <c r="B15" s="146"/>
      <c r="C15" s="46">
        <v>130</v>
      </c>
      <c r="D15" s="46">
        <v>864</v>
      </c>
      <c r="E15" s="46">
        <v>994</v>
      </c>
      <c r="F15" s="60"/>
      <c r="G15" s="47">
        <v>0.74712643678160917</v>
      </c>
      <c r="H15" s="47">
        <v>0.78976234003656309</v>
      </c>
      <c r="I15" s="47">
        <v>0.78391167192429023</v>
      </c>
      <c r="J15" s="151"/>
      <c r="K15" s="152">
        <v>146</v>
      </c>
      <c r="L15" s="152">
        <v>942</v>
      </c>
      <c r="M15" s="152">
        <v>1088</v>
      </c>
      <c r="N15" s="154"/>
      <c r="O15" s="47">
        <v>0.8066298342541437</v>
      </c>
      <c r="P15" s="47">
        <v>0.86820276497695847</v>
      </c>
      <c r="Q15" s="47">
        <v>0.85939968404423384</v>
      </c>
      <c r="R15" s="69"/>
    </row>
    <row r="16" spans="1:21" s="24" customFormat="1" ht="12.75" customHeight="1" x14ac:dyDescent="0.2">
      <c r="A16" s="145" t="s">
        <v>28</v>
      </c>
      <c r="B16" s="146"/>
      <c r="C16" s="46">
        <v>163</v>
      </c>
      <c r="D16" s="46">
        <v>1414</v>
      </c>
      <c r="E16" s="46">
        <v>1577</v>
      </c>
      <c r="F16" s="60"/>
      <c r="G16" s="47">
        <v>0.73423423423423428</v>
      </c>
      <c r="H16" s="47">
        <v>0.82352941176470584</v>
      </c>
      <c r="I16" s="47">
        <v>0.81330582774626092</v>
      </c>
      <c r="J16" s="151"/>
      <c r="K16" s="152">
        <v>274</v>
      </c>
      <c r="L16" s="152">
        <v>1362</v>
      </c>
      <c r="M16" s="152">
        <v>1636</v>
      </c>
      <c r="N16" s="154"/>
      <c r="O16" s="47">
        <v>0.81791044776119404</v>
      </c>
      <c r="P16" s="47">
        <v>0.87532133676092549</v>
      </c>
      <c r="Q16" s="47">
        <v>0.86515071390798515</v>
      </c>
      <c r="R16" s="69"/>
    </row>
    <row r="17" spans="1:18" s="24" customFormat="1" ht="12.75" customHeight="1" x14ac:dyDescent="0.2">
      <c r="A17" s="145" t="s">
        <v>29</v>
      </c>
      <c r="B17" s="146"/>
      <c r="C17" s="46">
        <v>292</v>
      </c>
      <c r="D17" s="46">
        <v>1920</v>
      </c>
      <c r="E17" s="46">
        <v>2212</v>
      </c>
      <c r="F17" s="60"/>
      <c r="G17" s="47">
        <v>0.81111111111111112</v>
      </c>
      <c r="H17" s="47">
        <v>0.83297180043383945</v>
      </c>
      <c r="I17" s="47">
        <v>0.8300187617260788</v>
      </c>
      <c r="J17" s="151"/>
      <c r="K17" s="152">
        <v>397.1866</v>
      </c>
      <c r="L17" s="152">
        <v>1839.8134</v>
      </c>
      <c r="M17" s="152">
        <v>2237</v>
      </c>
      <c r="N17" s="154"/>
      <c r="O17" s="47">
        <v>0.82876132516980061</v>
      </c>
      <c r="P17" s="47">
        <v>0.87412580335676493</v>
      </c>
      <c r="Q17" s="47">
        <v>0.86571207430340569</v>
      </c>
      <c r="R17" s="69"/>
    </row>
    <row r="18" spans="1:18" s="24" customFormat="1" ht="12.75" customHeight="1" x14ac:dyDescent="0.2">
      <c r="A18" s="145" t="s">
        <v>30</v>
      </c>
      <c r="B18" s="146"/>
      <c r="C18" s="46">
        <v>203</v>
      </c>
      <c r="D18" s="46">
        <v>1038</v>
      </c>
      <c r="E18" s="46">
        <v>1241</v>
      </c>
      <c r="F18" s="60"/>
      <c r="G18" s="47">
        <v>0.78053837153549577</v>
      </c>
      <c r="H18" s="47">
        <v>0.82648372340631371</v>
      </c>
      <c r="I18" s="47">
        <v>0.81860158311345643</v>
      </c>
      <c r="J18" s="151"/>
      <c r="K18" s="152">
        <v>323.75299999999999</v>
      </c>
      <c r="L18" s="152">
        <v>1003.2470000000001</v>
      </c>
      <c r="M18" s="152">
        <v>1327</v>
      </c>
      <c r="N18" s="154"/>
      <c r="O18" s="47">
        <v>0.82222357670925683</v>
      </c>
      <c r="P18" s="47">
        <v>0.87907963832544578</v>
      </c>
      <c r="Q18" s="47">
        <v>0.86449511400651469</v>
      </c>
      <c r="R18" s="69"/>
    </row>
    <row r="19" spans="1:18" s="24" customFormat="1" ht="12.75" customHeight="1" x14ac:dyDescent="0.2">
      <c r="A19" s="145" t="s">
        <v>31</v>
      </c>
      <c r="B19" s="146"/>
      <c r="C19" s="46">
        <v>115</v>
      </c>
      <c r="D19" s="46">
        <v>1170</v>
      </c>
      <c r="E19" s="46">
        <v>1285</v>
      </c>
      <c r="F19" s="60"/>
      <c r="G19" s="47">
        <v>0.71875</v>
      </c>
      <c r="H19" s="47">
        <v>0.83750894774516826</v>
      </c>
      <c r="I19" s="47">
        <v>0.82530507385998719</v>
      </c>
      <c r="J19" s="151"/>
      <c r="K19" s="152">
        <v>191.68119999999999</v>
      </c>
      <c r="L19" s="152">
        <v>1189.3188</v>
      </c>
      <c r="M19" s="152">
        <v>1381</v>
      </c>
      <c r="N19" s="154"/>
      <c r="O19" s="47">
        <v>0.77447168537446365</v>
      </c>
      <c r="P19" s="47">
        <v>0.87740183387585113</v>
      </c>
      <c r="Q19" s="47">
        <v>0.86150966936993134</v>
      </c>
      <c r="R19" s="69"/>
    </row>
    <row r="20" spans="1:18" s="24" customFormat="1" ht="12.75" customHeight="1" x14ac:dyDescent="0.2">
      <c r="A20" s="145" t="s">
        <v>32</v>
      </c>
      <c r="B20" s="146"/>
      <c r="C20" s="46">
        <v>147</v>
      </c>
      <c r="D20" s="46">
        <v>1147</v>
      </c>
      <c r="E20" s="46">
        <v>1294</v>
      </c>
      <c r="F20" s="60"/>
      <c r="G20" s="47">
        <v>0.84</v>
      </c>
      <c r="H20" s="47">
        <v>0.84462444771723122</v>
      </c>
      <c r="I20" s="47">
        <v>0.84409654272667967</v>
      </c>
      <c r="J20" s="151"/>
      <c r="K20" s="152">
        <v>225</v>
      </c>
      <c r="L20" s="152">
        <v>1136</v>
      </c>
      <c r="M20" s="152">
        <v>1361</v>
      </c>
      <c r="N20" s="155"/>
      <c r="O20" s="47">
        <v>0.88932806324110669</v>
      </c>
      <c r="P20" s="47">
        <v>0.89167974882260592</v>
      </c>
      <c r="Q20" s="47">
        <v>0.89129011132940406</v>
      </c>
      <c r="R20" s="69"/>
    </row>
    <row r="21" spans="1:18" s="24" customFormat="1" ht="12.75" customHeight="1" x14ac:dyDescent="0.2">
      <c r="A21" s="145" t="s">
        <v>33</v>
      </c>
      <c r="B21" s="146"/>
      <c r="C21" s="46">
        <v>464</v>
      </c>
      <c r="D21" s="46">
        <v>2972</v>
      </c>
      <c r="E21" s="46">
        <v>3436</v>
      </c>
      <c r="F21" s="60"/>
      <c r="G21" s="47">
        <v>0.67441860465116277</v>
      </c>
      <c r="H21" s="47">
        <v>0.79211087420042647</v>
      </c>
      <c r="I21" s="47">
        <v>0.77387387387387396</v>
      </c>
      <c r="J21" s="151"/>
      <c r="K21" s="152">
        <v>708</v>
      </c>
      <c r="L21" s="152">
        <v>2926</v>
      </c>
      <c r="M21" s="152">
        <v>3634</v>
      </c>
      <c r="N21" s="154"/>
      <c r="O21" s="47">
        <v>0.75560298826040551</v>
      </c>
      <c r="P21" s="47">
        <v>0.84984025559105436</v>
      </c>
      <c r="Q21" s="47">
        <v>0.82968036529680367</v>
      </c>
      <c r="R21" s="69"/>
    </row>
    <row r="22" spans="1:18" s="24" customFormat="1" ht="12.75" customHeight="1" x14ac:dyDescent="0.2">
      <c r="A22" s="145" t="s">
        <v>34</v>
      </c>
      <c r="B22" s="146"/>
      <c r="C22" s="46">
        <v>354.83819999999997</v>
      </c>
      <c r="D22" s="46">
        <v>2040.1618000000001</v>
      </c>
      <c r="E22" s="46">
        <v>2395</v>
      </c>
      <c r="F22" s="60"/>
      <c r="G22" s="47">
        <v>0.85266017916912062</v>
      </c>
      <c r="H22" s="47">
        <v>0.85439431869488058</v>
      </c>
      <c r="I22" s="47">
        <v>0.85413694721825961</v>
      </c>
      <c r="J22" s="151"/>
      <c r="K22" s="152">
        <v>509.70850000000002</v>
      </c>
      <c r="L22" s="152">
        <v>1946.2915</v>
      </c>
      <c r="M22" s="152">
        <v>2456</v>
      </c>
      <c r="N22" s="156"/>
      <c r="O22" s="47">
        <v>0.86598844212687442</v>
      </c>
      <c r="P22" s="47">
        <v>0.91228955914889842</v>
      </c>
      <c r="Q22" s="47">
        <v>0.90227773695811908</v>
      </c>
      <c r="R22" s="69"/>
    </row>
    <row r="23" spans="1:18" s="24" customFormat="1" ht="12.75" customHeight="1" x14ac:dyDescent="0.2">
      <c r="A23" s="145" t="s">
        <v>35</v>
      </c>
      <c r="B23" s="146"/>
      <c r="C23" s="46">
        <v>127</v>
      </c>
      <c r="D23" s="46">
        <v>469</v>
      </c>
      <c r="E23" s="46">
        <v>596</v>
      </c>
      <c r="F23" s="60"/>
      <c r="G23" s="47">
        <v>0.78881987577639767</v>
      </c>
      <c r="H23" s="47">
        <v>0.84504504504504507</v>
      </c>
      <c r="I23" s="47">
        <v>0.83240223463687146</v>
      </c>
      <c r="J23" s="151"/>
      <c r="K23" s="152">
        <v>169</v>
      </c>
      <c r="L23" s="152">
        <v>430</v>
      </c>
      <c r="M23" s="152">
        <v>599</v>
      </c>
      <c r="N23" s="156"/>
      <c r="O23" s="47">
        <v>0.88481675392670156</v>
      </c>
      <c r="P23" s="47">
        <v>0.92077087794432544</v>
      </c>
      <c r="Q23" s="47">
        <v>0.91033434650455936</v>
      </c>
      <c r="R23" s="69"/>
    </row>
    <row r="24" spans="1:18" s="24" customFormat="1" ht="12.75" customHeight="1" x14ac:dyDescent="0.2">
      <c r="A24" s="145" t="s">
        <v>36</v>
      </c>
      <c r="B24" s="146"/>
      <c r="C24" s="46">
        <v>234.048</v>
      </c>
      <c r="D24" s="46">
        <v>1465.952</v>
      </c>
      <c r="E24" s="46">
        <v>1700</v>
      </c>
      <c r="F24" s="60"/>
      <c r="G24" s="47">
        <v>0.78264358898905872</v>
      </c>
      <c r="H24" s="47">
        <v>0.80815368874148819</v>
      </c>
      <c r="I24" s="47">
        <v>0.80454330336015145</v>
      </c>
      <c r="J24" s="151"/>
      <c r="K24" s="152">
        <v>362.84</v>
      </c>
      <c r="L24" s="152">
        <v>1517.16</v>
      </c>
      <c r="M24" s="152">
        <v>1880</v>
      </c>
      <c r="N24" s="156"/>
      <c r="O24" s="47">
        <v>0.8544315571687805</v>
      </c>
      <c r="P24" s="47">
        <v>0.88653159850910113</v>
      </c>
      <c r="Q24" s="47">
        <v>0.88014981273408244</v>
      </c>
      <c r="R24" s="69"/>
    </row>
    <row r="25" spans="1:18" s="24" customFormat="1" ht="12.75" customHeight="1" x14ac:dyDescent="0.2">
      <c r="A25" s="145" t="s">
        <v>37</v>
      </c>
      <c r="B25" s="146"/>
      <c r="C25" s="46">
        <v>133.3484</v>
      </c>
      <c r="D25" s="46">
        <v>535.65160000000003</v>
      </c>
      <c r="E25" s="46">
        <v>669</v>
      </c>
      <c r="F25" s="60"/>
      <c r="G25" s="47">
        <v>0.8647038378137224</v>
      </c>
      <c r="H25" s="47">
        <v>0.81556339709421866</v>
      </c>
      <c r="I25" s="47">
        <v>0.82490752157829828</v>
      </c>
      <c r="J25" s="151"/>
      <c r="K25" s="152">
        <v>169.4862</v>
      </c>
      <c r="L25" s="152">
        <v>507.5138</v>
      </c>
      <c r="M25" s="152">
        <v>677</v>
      </c>
      <c r="N25" s="156"/>
      <c r="O25" s="47">
        <v>0.87947237738923323</v>
      </c>
      <c r="P25" s="47">
        <v>0.87913678909865389</v>
      </c>
      <c r="Q25" s="47">
        <v>0.87922077922077913</v>
      </c>
      <c r="R25" s="69"/>
    </row>
    <row r="26" spans="1:18" s="24" customFormat="1" ht="12.75" customHeight="1" x14ac:dyDescent="0.2">
      <c r="A26" s="145" t="s">
        <v>38</v>
      </c>
      <c r="B26" s="146"/>
      <c r="C26" s="46">
        <v>158</v>
      </c>
      <c r="D26" s="46">
        <v>747</v>
      </c>
      <c r="E26" s="46">
        <v>905</v>
      </c>
      <c r="F26" s="60"/>
      <c r="G26" s="47">
        <v>0.81443298969072164</v>
      </c>
      <c r="H26" s="47">
        <v>0.82450331125827814</v>
      </c>
      <c r="I26" s="47">
        <v>0.82272727272727275</v>
      </c>
      <c r="J26" s="151"/>
      <c r="K26" s="152">
        <v>241.67019999999999</v>
      </c>
      <c r="L26" s="152">
        <v>687.32979999999998</v>
      </c>
      <c r="M26" s="152">
        <v>929</v>
      </c>
      <c r="N26" s="156"/>
      <c r="O26" s="47">
        <v>0.81187233387823154</v>
      </c>
      <c r="P26" s="47">
        <v>0.89109716751511481</v>
      </c>
      <c r="Q26" s="47">
        <v>0.86903648269410672</v>
      </c>
      <c r="R26" s="69"/>
    </row>
    <row r="27" spans="1:18" s="24" customFormat="1" ht="12.75" customHeight="1" x14ac:dyDescent="0.2">
      <c r="A27" s="145" t="s">
        <v>39</v>
      </c>
      <c r="B27" s="146"/>
      <c r="C27" s="46">
        <v>70</v>
      </c>
      <c r="D27" s="46">
        <v>722</v>
      </c>
      <c r="E27" s="46">
        <v>792</v>
      </c>
      <c r="F27" s="60"/>
      <c r="G27" s="47">
        <v>0.7777777777777779</v>
      </c>
      <c r="H27" s="47">
        <v>0.85141509433962259</v>
      </c>
      <c r="I27" s="47">
        <v>0.84434968017057566</v>
      </c>
      <c r="J27" s="151"/>
      <c r="K27" s="152">
        <v>98</v>
      </c>
      <c r="L27" s="152">
        <v>654</v>
      </c>
      <c r="M27" s="152">
        <v>752</v>
      </c>
      <c r="N27" s="156"/>
      <c r="O27" s="47">
        <v>0.8990825688073395</v>
      </c>
      <c r="P27" s="47">
        <v>0.86622516556291396</v>
      </c>
      <c r="Q27" s="47">
        <v>0.87037037037037035</v>
      </c>
      <c r="R27" s="69"/>
    </row>
    <row r="28" spans="1:18" s="24" customFormat="1" ht="12.75" customHeight="1" x14ac:dyDescent="0.2">
      <c r="A28" s="145" t="s">
        <v>40</v>
      </c>
      <c r="B28" s="146"/>
      <c r="C28" s="46">
        <v>371.19420000000002</v>
      </c>
      <c r="D28" s="46">
        <v>1193.8058000000001</v>
      </c>
      <c r="E28" s="46">
        <v>1565</v>
      </c>
      <c r="F28" s="60"/>
      <c r="G28" s="47">
        <v>0.77770132869163533</v>
      </c>
      <c r="H28" s="47">
        <v>0.78658702352515009</v>
      </c>
      <c r="I28" s="47">
        <v>0.78446115288220553</v>
      </c>
      <c r="J28" s="151"/>
      <c r="K28" s="152">
        <v>482.65350000000001</v>
      </c>
      <c r="L28" s="152">
        <v>1115.3465000000001</v>
      </c>
      <c r="M28" s="152">
        <v>1598</v>
      </c>
      <c r="N28" s="156"/>
      <c r="O28" s="47">
        <v>0.76832468546513444</v>
      </c>
      <c r="P28" s="47">
        <v>0.84252731036655171</v>
      </c>
      <c r="Q28" s="47">
        <v>0.81864754098360659</v>
      </c>
      <c r="R28" s="69"/>
    </row>
    <row r="29" spans="1:18" s="24" customFormat="1" ht="12.75" customHeight="1" x14ac:dyDescent="0.2">
      <c r="A29" s="149" t="s">
        <v>41</v>
      </c>
      <c r="B29" s="30"/>
      <c r="C29" s="53">
        <v>3902.1257000000001</v>
      </c>
      <c r="D29" s="53">
        <v>25017.874299999999</v>
      </c>
      <c r="E29" s="53">
        <v>28920</v>
      </c>
      <c r="F29" s="157"/>
      <c r="G29" s="158">
        <v>0.78135764346601799</v>
      </c>
      <c r="H29" s="158">
        <v>0.83058004525166773</v>
      </c>
      <c r="I29" s="54">
        <v>0.82357966680905592</v>
      </c>
      <c r="J29" s="135"/>
      <c r="K29" s="159">
        <v>5652.777</v>
      </c>
      <c r="L29" s="159">
        <v>24393.222999999998</v>
      </c>
      <c r="M29" s="159">
        <v>30046</v>
      </c>
      <c r="N29" s="160"/>
      <c r="O29" s="158">
        <v>0.82739855514968697</v>
      </c>
      <c r="P29" s="158">
        <v>0.88154430347542034</v>
      </c>
      <c r="Q29" s="54">
        <v>0.87082282700055069</v>
      </c>
      <c r="R29" s="69"/>
    </row>
    <row r="30" spans="1:18" s="24" customFormat="1" ht="3.75" customHeight="1" x14ac:dyDescent="0.2">
      <c r="A30" s="33"/>
      <c r="B30" s="106"/>
      <c r="C30" s="107"/>
      <c r="D30" s="107"/>
      <c r="E30" s="25"/>
      <c r="F30" s="112"/>
      <c r="G30" s="107"/>
      <c r="H30" s="107"/>
      <c r="I30" s="25"/>
      <c r="J30" s="106"/>
      <c r="K30" s="106"/>
      <c r="L30" s="107"/>
      <c r="M30" s="25"/>
      <c r="N30" s="112"/>
      <c r="O30" s="107"/>
      <c r="P30" s="107"/>
      <c r="Q30" s="25"/>
    </row>
    <row r="31" spans="1:18" s="24" customFormat="1" ht="12.75" customHeight="1" x14ac:dyDescent="0.2">
      <c r="A31" s="60" t="s">
        <v>93</v>
      </c>
      <c r="B31" s="118"/>
      <c r="C31" s="46"/>
      <c r="D31" s="46"/>
      <c r="E31" s="46"/>
      <c r="F31" s="118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122"/>
    </row>
    <row r="32" spans="1:18" s="24" customFormat="1" ht="12.75" customHeight="1" x14ac:dyDescent="0.2">
      <c r="A32" s="60" t="s">
        <v>94</v>
      </c>
      <c r="B32" s="118"/>
      <c r="C32" s="46"/>
      <c r="D32" s="46"/>
      <c r="E32" s="46"/>
      <c r="F32" s="118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122"/>
    </row>
    <row r="33" spans="1:17" s="24" customFormat="1" ht="12.75" customHeight="1" x14ac:dyDescent="0.2">
      <c r="A33" s="60" t="s">
        <v>95</v>
      </c>
      <c r="B33" s="31"/>
      <c r="C33" s="46"/>
      <c r="D33" s="46"/>
      <c r="E33" s="60"/>
      <c r="F33" s="60"/>
      <c r="G33" s="46"/>
      <c r="H33" s="46"/>
      <c r="I33" s="60"/>
      <c r="J33" s="60"/>
      <c r="K33" s="60"/>
      <c r="L33" s="60"/>
      <c r="M33" s="60"/>
      <c r="N33" s="60"/>
      <c r="O33" s="161"/>
      <c r="P33" s="161"/>
      <c r="Q33" s="122"/>
    </row>
    <row r="34" spans="1:17" s="24" customFormat="1" ht="12.75" customHeight="1" x14ac:dyDescent="0.2">
      <c r="A34" s="60" t="s">
        <v>96</v>
      </c>
      <c r="B34" s="31"/>
      <c r="C34" s="46"/>
      <c r="D34" s="46"/>
      <c r="E34" s="60"/>
      <c r="F34" s="60"/>
      <c r="G34" s="46"/>
      <c r="H34" s="46"/>
      <c r="I34" s="60"/>
      <c r="J34" s="60"/>
      <c r="K34" s="60"/>
      <c r="L34" s="60"/>
      <c r="M34" s="60"/>
      <c r="N34" s="60"/>
      <c r="O34" s="60"/>
      <c r="P34" s="60"/>
      <c r="Q34" s="122"/>
    </row>
    <row r="35" spans="1:17" s="24" customFormat="1" ht="12.75" customHeight="1" x14ac:dyDescent="0.2">
      <c r="A35" s="60" t="s">
        <v>97</v>
      </c>
      <c r="B35" s="31"/>
      <c r="C35" s="46"/>
      <c r="D35" s="46"/>
      <c r="E35" s="60"/>
      <c r="F35" s="60"/>
      <c r="G35" s="46"/>
      <c r="H35" s="46"/>
      <c r="I35" s="60"/>
      <c r="J35" s="60"/>
      <c r="K35" s="63"/>
      <c r="L35" s="63"/>
      <c r="M35" s="63"/>
      <c r="N35" s="63"/>
      <c r="O35" s="63"/>
      <c r="P35" s="63"/>
      <c r="Q35" s="162"/>
    </row>
    <row r="36" spans="1:17" s="24" customFormat="1" ht="12.75" customHeight="1" x14ac:dyDescent="0.2">
      <c r="A36" s="60"/>
      <c r="B36" s="31"/>
      <c r="C36" s="46"/>
      <c r="D36" s="46"/>
      <c r="E36" s="60"/>
      <c r="F36" s="60"/>
      <c r="G36" s="46"/>
      <c r="H36" s="46"/>
      <c r="I36" s="60"/>
      <c r="J36" s="31"/>
      <c r="K36" s="31"/>
      <c r="L36" s="46"/>
      <c r="M36" s="60"/>
      <c r="N36" s="60"/>
      <c r="O36" s="46"/>
      <c r="P36" s="46"/>
      <c r="Q36" s="60"/>
    </row>
    <row r="37" spans="1:17" s="24" customFormat="1" ht="12.75" customHeight="1" x14ac:dyDescent="0.2">
      <c r="A37" s="41"/>
      <c r="B37" s="41"/>
      <c r="C37" s="48"/>
      <c r="D37" s="48"/>
      <c r="G37" s="48"/>
      <c r="H37" s="48"/>
      <c r="J37" s="41"/>
      <c r="K37" s="41"/>
      <c r="L37" s="48"/>
      <c r="O37" s="48"/>
      <c r="P37" s="48"/>
    </row>
    <row r="38" spans="1:17" s="24" customFormat="1" ht="12.75" customHeight="1" x14ac:dyDescent="0.2">
      <c r="A38" s="41"/>
      <c r="B38" s="41"/>
      <c r="C38" s="48"/>
      <c r="D38" s="48"/>
      <c r="G38" s="48"/>
      <c r="H38" s="48"/>
      <c r="J38" s="41"/>
      <c r="K38" s="41"/>
      <c r="L38" s="48"/>
      <c r="O38" s="48"/>
      <c r="P38" s="48"/>
    </row>
    <row r="39" spans="1:17" s="24" customFormat="1" ht="12.75" customHeight="1" x14ac:dyDescent="0.2">
      <c r="A39" s="41"/>
      <c r="B39" s="41"/>
      <c r="C39" s="48"/>
      <c r="D39" s="48"/>
      <c r="G39" s="48"/>
      <c r="H39" s="48"/>
      <c r="J39" s="41"/>
      <c r="K39" s="41"/>
      <c r="L39" s="48"/>
      <c r="O39" s="48"/>
      <c r="P39" s="48"/>
    </row>
    <row r="40" spans="1:17" s="24" customFormat="1" ht="12.75" customHeight="1" x14ac:dyDescent="0.2">
      <c r="A40" s="67"/>
      <c r="B40" s="67"/>
      <c r="C40" s="67"/>
      <c r="D40" s="67"/>
      <c r="G40" s="67"/>
      <c r="H40" s="67"/>
      <c r="J40" s="67"/>
      <c r="K40" s="67"/>
      <c r="L40" s="67"/>
      <c r="O40" s="67"/>
      <c r="P40" s="67"/>
    </row>
    <row r="41" spans="1:17" s="24" customFormat="1" ht="12.75" customHeight="1" x14ac:dyDescent="0.2">
      <c r="A41" s="41"/>
      <c r="B41" s="41"/>
      <c r="C41" s="68"/>
      <c r="D41" s="68"/>
      <c r="G41" s="68"/>
      <c r="H41" s="68"/>
      <c r="J41" s="41"/>
      <c r="K41" s="41"/>
      <c r="L41" s="68"/>
      <c r="O41" s="68"/>
      <c r="P41" s="68"/>
    </row>
    <row r="42" spans="1:17" s="24" customFormat="1" ht="12.75" customHeight="1" x14ac:dyDescent="0.2">
      <c r="A42" s="41"/>
      <c r="B42" s="41"/>
      <c r="C42" s="48"/>
      <c r="D42" s="48"/>
      <c r="G42" s="48"/>
      <c r="H42" s="48"/>
      <c r="J42" s="41"/>
      <c r="K42" s="41"/>
      <c r="L42" s="48"/>
      <c r="O42" s="48"/>
      <c r="P42" s="48"/>
    </row>
    <row r="43" spans="1:17" s="24" customFormat="1" ht="12.75" customHeight="1" x14ac:dyDescent="0.2">
      <c r="A43" s="41"/>
      <c r="B43" s="41"/>
      <c r="C43" s="48"/>
      <c r="D43" s="48"/>
      <c r="G43" s="48"/>
      <c r="H43" s="48"/>
      <c r="J43" s="41"/>
      <c r="K43" s="41"/>
      <c r="L43" s="48"/>
      <c r="O43" s="48"/>
      <c r="P43" s="48"/>
    </row>
    <row r="44" spans="1:17" s="24" customFormat="1" ht="12.75" customHeight="1" x14ac:dyDescent="0.2">
      <c r="A44" s="41"/>
      <c r="B44" s="41"/>
      <c r="C44" s="48"/>
      <c r="D44" s="48"/>
      <c r="G44" s="48"/>
      <c r="H44" s="48"/>
      <c r="J44" s="41"/>
      <c r="K44" s="41"/>
      <c r="L44" s="48"/>
      <c r="O44" s="48"/>
      <c r="P44" s="48"/>
    </row>
    <row r="45" spans="1:17" s="24" customFormat="1" ht="12.75" customHeight="1" x14ac:dyDescent="0.2">
      <c r="A45" s="41"/>
      <c r="B45" s="41"/>
      <c r="C45" s="48"/>
      <c r="D45" s="48"/>
      <c r="G45" s="48"/>
      <c r="H45" s="48"/>
      <c r="J45" s="41"/>
      <c r="K45" s="41"/>
      <c r="L45" s="48"/>
      <c r="O45" s="48"/>
      <c r="P45" s="48"/>
    </row>
    <row r="46" spans="1:17" s="24" customFormat="1" ht="12.75" customHeight="1" x14ac:dyDescent="0.2">
      <c r="A46" s="41"/>
      <c r="B46" s="41"/>
      <c r="C46" s="48"/>
      <c r="D46" s="48"/>
      <c r="G46" s="48"/>
      <c r="H46" s="48"/>
      <c r="J46" s="41"/>
      <c r="K46" s="41"/>
      <c r="L46" s="48"/>
      <c r="O46" s="48"/>
      <c r="P46" s="48"/>
    </row>
    <row r="47" spans="1:17" s="24" customFormat="1" ht="12.75" customHeight="1" x14ac:dyDescent="0.2">
      <c r="A47" s="57"/>
      <c r="B47" s="57"/>
      <c r="C47" s="69"/>
      <c r="D47" s="69"/>
      <c r="G47" s="69"/>
      <c r="H47" s="69"/>
      <c r="J47" s="57"/>
      <c r="K47" s="57"/>
      <c r="L47" s="69"/>
      <c r="O47" s="69"/>
      <c r="P47" s="69"/>
    </row>
    <row r="48" spans="1:17" s="24" customFormat="1" ht="12.75" customHeight="1" x14ac:dyDescent="0.2"/>
    <row r="49" s="24" customFormat="1" ht="12.75" customHeight="1" x14ac:dyDescent="0.2"/>
    <row r="50" s="24" customFormat="1" ht="12.75" customHeight="1" x14ac:dyDescent="0.2"/>
    <row r="51" s="24" customFormat="1" ht="12.75" customHeight="1" x14ac:dyDescent="0.2"/>
  </sheetData>
  <mergeCells count="7">
    <mergeCell ref="A1:U1"/>
    <mergeCell ref="C3:I3"/>
    <mergeCell ref="K3:Q3"/>
    <mergeCell ref="C4:E4"/>
    <mergeCell ref="G4:I4"/>
    <mergeCell ref="K4:M4"/>
    <mergeCell ref="O4:Q4"/>
  </mergeCells>
  <pageMargins left="0.59055118110236227" right="0.59055118110236227" top="0.39370078740157483" bottom="0.59055118110236227" header="0.51181102362204722" footer="0.51181102362204722"/>
  <pageSetup paperSize="9" orientation="portrait" r:id="rId1"/>
  <headerFooter alignWithMargins="0">
    <oddFooter>&amp;R&amp;10page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/>
  </sheetViews>
  <sheetFormatPr defaultRowHeight="12.75" customHeight="1" x14ac:dyDescent="0.2"/>
  <cols>
    <col min="1" max="1" width="14.5546875" style="21" customWidth="1"/>
    <col min="2" max="2" width="1.109375" style="24" customWidth="1"/>
    <col min="3" max="3" width="12.33203125" style="21" customWidth="1"/>
    <col min="4" max="4" width="1.109375" style="21" customWidth="1"/>
    <col min="5" max="5" width="14.5546875" style="21" customWidth="1"/>
    <col min="6" max="6" width="1.109375" style="24" customWidth="1"/>
    <col min="7" max="7" width="12.33203125" style="21" customWidth="1"/>
    <col min="8" max="8" width="1.109375" style="21" customWidth="1"/>
    <col min="9" max="9" width="14.5546875" style="21" customWidth="1"/>
    <col min="10" max="16384" width="8.88671875" style="21"/>
  </cols>
  <sheetData>
    <row r="1" spans="1:10" ht="12.75" customHeight="1" x14ac:dyDescent="0.25">
      <c r="A1" s="20" t="s">
        <v>139</v>
      </c>
      <c r="B1" s="57"/>
      <c r="F1" s="57"/>
    </row>
    <row r="2" spans="1:10" ht="12.75" customHeight="1" x14ac:dyDescent="0.25">
      <c r="A2" s="163"/>
      <c r="B2" s="92"/>
      <c r="C2" s="23"/>
      <c r="D2" s="23"/>
      <c r="E2" s="23"/>
      <c r="F2" s="92"/>
      <c r="G2" s="23"/>
      <c r="H2" s="23"/>
      <c r="I2" s="23"/>
    </row>
    <row r="3" spans="1:10" ht="17.25" customHeight="1" x14ac:dyDescent="0.2">
      <c r="A3" s="92"/>
      <c r="B3" s="164"/>
      <c r="C3" s="228" t="s">
        <v>9</v>
      </c>
      <c r="D3" s="228"/>
      <c r="E3" s="228"/>
      <c r="F3" s="164"/>
      <c r="G3" s="228" t="s">
        <v>10</v>
      </c>
      <c r="H3" s="228"/>
      <c r="I3" s="228"/>
    </row>
    <row r="4" spans="1:10" s="41" customFormat="1" ht="94.5" customHeight="1" x14ac:dyDescent="0.2">
      <c r="A4" s="97" t="s">
        <v>11</v>
      </c>
      <c r="B4" s="33"/>
      <c r="C4" s="34" t="s">
        <v>98</v>
      </c>
      <c r="D4" s="100"/>
      <c r="E4" s="34" t="s">
        <v>99</v>
      </c>
      <c r="F4" s="33"/>
      <c r="G4" s="34" t="s">
        <v>98</v>
      </c>
      <c r="H4" s="100"/>
      <c r="I4" s="34" t="s">
        <v>99</v>
      </c>
      <c r="J4" s="133"/>
    </row>
    <row r="5" spans="1:10" s="24" customFormat="1" ht="12.75" customHeight="1" x14ac:dyDescent="0.2">
      <c r="A5" s="33"/>
      <c r="B5" s="31"/>
      <c r="C5" s="112"/>
      <c r="D5" s="112"/>
      <c r="E5" s="112"/>
      <c r="F5" s="31"/>
      <c r="G5" s="112"/>
      <c r="H5" s="112"/>
      <c r="I5" s="112"/>
    </row>
    <row r="6" spans="1:10" s="24" customFormat="1" ht="12.75" customHeight="1" x14ac:dyDescent="0.2">
      <c r="A6" s="44" t="s">
        <v>19</v>
      </c>
      <c r="B6" s="118"/>
      <c r="C6" s="152">
        <v>53</v>
      </c>
      <c r="D6" s="87"/>
      <c r="E6" s="87">
        <v>0.73584905660377353</v>
      </c>
      <c r="F6" s="118"/>
      <c r="G6" s="152">
        <v>57</v>
      </c>
      <c r="H6" s="87"/>
      <c r="I6" s="87">
        <v>0.73684210526315785</v>
      </c>
    </row>
    <row r="7" spans="1:10" s="24" customFormat="1" ht="12.75" customHeight="1" x14ac:dyDescent="0.2">
      <c r="A7" s="44" t="s">
        <v>20</v>
      </c>
      <c r="B7" s="118"/>
      <c r="C7" s="152">
        <v>125</v>
      </c>
      <c r="D7" s="87"/>
      <c r="E7" s="87">
        <v>0.68799999999999994</v>
      </c>
      <c r="F7" s="118"/>
      <c r="G7" s="152">
        <v>199</v>
      </c>
      <c r="H7" s="87"/>
      <c r="I7" s="87">
        <v>0.60301507537688437</v>
      </c>
    </row>
    <row r="8" spans="1:10" s="24" customFormat="1" ht="12.75" customHeight="1" x14ac:dyDescent="0.2">
      <c r="A8" s="44" t="s">
        <v>21</v>
      </c>
      <c r="B8" s="118"/>
      <c r="C8" s="152">
        <v>69</v>
      </c>
      <c r="D8" s="87"/>
      <c r="E8" s="87">
        <v>0.78260869565217395</v>
      </c>
      <c r="F8" s="118"/>
      <c r="G8" s="152">
        <v>164</v>
      </c>
      <c r="H8" s="87"/>
      <c r="I8" s="87">
        <v>0.70121951219512191</v>
      </c>
    </row>
    <row r="9" spans="1:10" s="24" customFormat="1" ht="12.75" customHeight="1" x14ac:dyDescent="0.2">
      <c r="A9" s="44" t="s">
        <v>53</v>
      </c>
      <c r="B9" s="118"/>
      <c r="C9" s="152">
        <v>74</v>
      </c>
      <c r="D9" s="87"/>
      <c r="E9" s="87">
        <v>0.45945945945945948</v>
      </c>
      <c r="F9" s="118"/>
      <c r="G9" s="152">
        <v>117</v>
      </c>
      <c r="H9" s="87"/>
      <c r="I9" s="87">
        <v>0.72649572649572647</v>
      </c>
    </row>
    <row r="10" spans="1:10" s="24" customFormat="1" ht="12.75" customHeight="1" x14ac:dyDescent="0.2">
      <c r="A10" s="44" t="s">
        <v>23</v>
      </c>
      <c r="B10" s="118"/>
      <c r="C10" s="152">
        <v>223</v>
      </c>
      <c r="D10" s="87"/>
      <c r="E10" s="87">
        <v>0.7847533632286996</v>
      </c>
      <c r="F10" s="118"/>
      <c r="G10" s="152">
        <v>252</v>
      </c>
      <c r="H10" s="87"/>
      <c r="I10" s="87">
        <v>0.8214285714285714</v>
      </c>
    </row>
    <row r="11" spans="1:10" s="24" customFormat="1" ht="12.75" customHeight="1" x14ac:dyDescent="0.2">
      <c r="A11" s="44" t="s">
        <v>24</v>
      </c>
      <c r="B11" s="118"/>
      <c r="C11" s="152">
        <v>106</v>
      </c>
      <c r="D11" s="87"/>
      <c r="E11" s="87">
        <v>0.82075471698113212</v>
      </c>
      <c r="F11" s="118"/>
      <c r="G11" s="152">
        <v>96</v>
      </c>
      <c r="H11" s="87"/>
      <c r="I11" s="87">
        <v>0.64583333333333337</v>
      </c>
    </row>
    <row r="12" spans="1:10" s="24" customFormat="1" ht="12.75" customHeight="1" x14ac:dyDescent="0.2">
      <c r="A12" s="44" t="s">
        <v>25</v>
      </c>
      <c r="B12" s="118"/>
      <c r="C12" s="152">
        <v>78</v>
      </c>
      <c r="D12" s="87"/>
      <c r="E12" s="87">
        <v>1</v>
      </c>
      <c r="F12" s="118"/>
      <c r="G12" s="152">
        <v>103</v>
      </c>
      <c r="H12" s="87"/>
      <c r="I12" s="87">
        <v>0.96116504854368934</v>
      </c>
    </row>
    <row r="13" spans="1:10" s="24" customFormat="1" ht="12.75" customHeight="1" x14ac:dyDescent="0.2">
      <c r="A13" s="44" t="s">
        <v>100</v>
      </c>
      <c r="B13" s="118"/>
      <c r="C13" s="152">
        <v>116</v>
      </c>
      <c r="D13" s="87"/>
      <c r="E13" s="87">
        <v>0.68965517241379315</v>
      </c>
      <c r="F13" s="118"/>
      <c r="G13" s="152">
        <v>138</v>
      </c>
      <c r="H13" s="87"/>
      <c r="I13" s="87">
        <v>0.65942028985507251</v>
      </c>
    </row>
    <row r="14" spans="1:10" s="24" customFormat="1" ht="12.75" customHeight="1" x14ac:dyDescent="0.2">
      <c r="A14" s="44" t="s">
        <v>27</v>
      </c>
      <c r="B14" s="118"/>
      <c r="C14" s="152">
        <v>29</v>
      </c>
      <c r="D14" s="87"/>
      <c r="E14" s="87">
        <v>0.62068965517241381</v>
      </c>
      <c r="F14" s="118"/>
      <c r="G14" s="152">
        <v>66</v>
      </c>
      <c r="H14" s="87"/>
      <c r="I14" s="87">
        <v>0.43939393939393939</v>
      </c>
    </row>
    <row r="15" spans="1:10" s="24" customFormat="1" ht="12.75" customHeight="1" x14ac:dyDescent="0.2">
      <c r="A15" s="44" t="s">
        <v>28</v>
      </c>
      <c r="B15" s="118"/>
      <c r="C15" s="152">
        <v>150</v>
      </c>
      <c r="D15" s="87"/>
      <c r="E15" s="87">
        <v>0.8</v>
      </c>
      <c r="F15" s="118"/>
      <c r="G15" s="152">
        <v>131</v>
      </c>
      <c r="H15" s="87"/>
      <c r="I15" s="87">
        <v>0.8854961832061069</v>
      </c>
    </row>
    <row r="16" spans="1:10" s="24" customFormat="1" ht="12.75" customHeight="1" x14ac:dyDescent="0.2">
      <c r="A16" s="44" t="s">
        <v>29</v>
      </c>
      <c r="B16" s="118"/>
      <c r="C16" s="152">
        <v>154</v>
      </c>
      <c r="D16" s="87"/>
      <c r="E16" s="87">
        <v>0.90259740259740262</v>
      </c>
      <c r="F16" s="118"/>
      <c r="G16" s="152">
        <v>413</v>
      </c>
      <c r="H16" s="87"/>
      <c r="I16" s="87">
        <v>0.91041162227602901</v>
      </c>
    </row>
    <row r="17" spans="1:12" s="24" customFormat="1" ht="12.75" customHeight="1" x14ac:dyDescent="0.2">
      <c r="A17" s="44" t="s">
        <v>30</v>
      </c>
      <c r="B17" s="118"/>
      <c r="C17" s="152">
        <v>92</v>
      </c>
      <c r="D17" s="87"/>
      <c r="E17" s="87">
        <v>0.81521739130434778</v>
      </c>
      <c r="F17" s="118"/>
      <c r="G17" s="152">
        <v>167</v>
      </c>
      <c r="H17" s="87"/>
      <c r="I17" s="87">
        <v>0.90419161676646709</v>
      </c>
    </row>
    <row r="18" spans="1:12" s="24" customFormat="1" ht="12.75" customHeight="1" x14ac:dyDescent="0.2">
      <c r="A18" s="44" t="s">
        <v>31</v>
      </c>
      <c r="B18" s="31"/>
      <c r="C18" s="152">
        <v>30</v>
      </c>
      <c r="D18" s="87"/>
      <c r="E18" s="87">
        <v>0.73333333333333328</v>
      </c>
      <c r="F18" s="31"/>
      <c r="G18" s="152">
        <v>64</v>
      </c>
      <c r="H18" s="87"/>
      <c r="I18" s="87">
        <v>0.90625</v>
      </c>
    </row>
    <row r="19" spans="1:12" s="24" customFormat="1" ht="12.75" customHeight="1" x14ac:dyDescent="0.2">
      <c r="A19" s="44" t="s">
        <v>32</v>
      </c>
      <c r="B19" s="31"/>
      <c r="C19" s="152">
        <v>110</v>
      </c>
      <c r="D19" s="87"/>
      <c r="E19" s="87">
        <v>0.76363636363636367</v>
      </c>
      <c r="F19" s="31"/>
      <c r="G19" s="152">
        <v>70</v>
      </c>
      <c r="H19" s="87"/>
      <c r="I19" s="87">
        <v>1.0428571428571429</v>
      </c>
    </row>
    <row r="20" spans="1:12" s="24" customFormat="1" ht="12.75" customHeight="1" x14ac:dyDescent="0.2">
      <c r="A20" s="44" t="s">
        <v>33</v>
      </c>
      <c r="B20" s="118"/>
      <c r="C20" s="152">
        <v>150</v>
      </c>
      <c r="D20" s="87"/>
      <c r="E20" s="87">
        <v>0.93333333333333335</v>
      </c>
      <c r="F20" s="118"/>
      <c r="G20" s="152">
        <v>163</v>
      </c>
      <c r="H20" s="87"/>
      <c r="I20" s="87">
        <v>0.85889570552147243</v>
      </c>
    </row>
    <row r="21" spans="1:12" s="24" customFormat="1" ht="12.75" customHeight="1" x14ac:dyDescent="0.2">
      <c r="A21" s="43" t="s">
        <v>34</v>
      </c>
      <c r="B21" s="118"/>
      <c r="C21" s="152">
        <v>151</v>
      </c>
      <c r="D21" s="87"/>
      <c r="E21" s="87">
        <v>0.84105960264900659</v>
      </c>
      <c r="F21" s="118"/>
      <c r="G21" s="152">
        <v>131</v>
      </c>
      <c r="H21" s="87"/>
      <c r="I21" s="87">
        <v>0.74045801526717558</v>
      </c>
    </row>
    <row r="22" spans="1:12" s="24" customFormat="1" ht="12.75" customHeight="1" x14ac:dyDescent="0.2">
      <c r="A22" s="44" t="s">
        <v>35</v>
      </c>
      <c r="B22" s="118"/>
      <c r="C22" s="152">
        <v>90</v>
      </c>
      <c r="D22" s="87"/>
      <c r="E22" s="87">
        <v>0.75555555555555554</v>
      </c>
      <c r="F22" s="118"/>
      <c r="G22" s="152">
        <v>75</v>
      </c>
      <c r="H22" s="87"/>
      <c r="I22" s="87">
        <v>0.77333333333333332</v>
      </c>
    </row>
    <row r="23" spans="1:12" s="24" customFormat="1" ht="12.75" customHeight="1" x14ac:dyDescent="0.2">
      <c r="A23" s="44" t="s">
        <v>36</v>
      </c>
      <c r="B23" s="118"/>
      <c r="C23" s="152">
        <v>181</v>
      </c>
      <c r="D23" s="87"/>
      <c r="E23" s="87">
        <v>0.79558011049723754</v>
      </c>
      <c r="F23" s="118"/>
      <c r="G23" s="152">
        <v>228</v>
      </c>
      <c r="H23" s="87"/>
      <c r="I23" s="87">
        <v>0.72368421052631582</v>
      </c>
    </row>
    <row r="24" spans="1:12" s="24" customFormat="1" ht="12.75" customHeight="1" x14ac:dyDescent="0.2">
      <c r="A24" s="44" t="s">
        <v>37</v>
      </c>
      <c r="B24" s="118"/>
      <c r="C24" s="152">
        <v>103</v>
      </c>
      <c r="D24" s="87"/>
      <c r="E24" s="87">
        <v>0.5145631067961165</v>
      </c>
      <c r="F24" s="118"/>
      <c r="G24" s="152">
        <v>172</v>
      </c>
      <c r="H24" s="87"/>
      <c r="I24" s="87">
        <v>0.64534883720930236</v>
      </c>
    </row>
    <row r="25" spans="1:12" s="24" customFormat="1" ht="12.75" customHeight="1" x14ac:dyDescent="0.2">
      <c r="A25" s="44" t="s">
        <v>38</v>
      </c>
      <c r="B25" s="118"/>
      <c r="C25" s="152">
        <v>293</v>
      </c>
      <c r="D25" s="87"/>
      <c r="E25" s="87">
        <v>0.61092150170648463</v>
      </c>
      <c r="F25" s="118"/>
      <c r="G25" s="152">
        <v>169</v>
      </c>
      <c r="H25" s="87"/>
      <c r="I25" s="87">
        <v>0.63313609467455623</v>
      </c>
    </row>
    <row r="26" spans="1:12" s="24" customFormat="1" ht="12.75" customHeight="1" x14ac:dyDescent="0.2">
      <c r="A26" s="44" t="s">
        <v>39</v>
      </c>
      <c r="B26" s="118"/>
      <c r="C26" s="152">
        <v>206</v>
      </c>
      <c r="D26" s="87"/>
      <c r="E26" s="87">
        <v>0.62621359223300976</v>
      </c>
      <c r="F26" s="118"/>
      <c r="G26" s="152">
        <v>174</v>
      </c>
      <c r="H26" s="87"/>
      <c r="I26" s="87">
        <v>0.61494252873563215</v>
      </c>
    </row>
    <row r="27" spans="1:12" s="24" customFormat="1" ht="12.75" customHeight="1" x14ac:dyDescent="0.2">
      <c r="A27" s="44" t="s">
        <v>40</v>
      </c>
      <c r="B27" s="31"/>
      <c r="C27" s="152">
        <v>281</v>
      </c>
      <c r="D27" s="87"/>
      <c r="E27" s="87">
        <v>0.81850533807829184</v>
      </c>
      <c r="F27" s="31"/>
      <c r="G27" s="152">
        <v>422</v>
      </c>
      <c r="H27" s="87"/>
      <c r="I27" s="87">
        <v>0.76303317535545023</v>
      </c>
    </row>
    <row r="28" spans="1:12" s="24" customFormat="1" ht="12.75" customHeight="1" x14ac:dyDescent="0.2">
      <c r="A28" s="30" t="s">
        <v>41</v>
      </c>
      <c r="B28" s="165"/>
      <c r="C28" s="159">
        <v>2864</v>
      </c>
      <c r="D28" s="89"/>
      <c r="E28" s="89">
        <v>0.75453910614525144</v>
      </c>
      <c r="F28" s="165"/>
      <c r="G28" s="159">
        <v>3571</v>
      </c>
      <c r="H28" s="89"/>
      <c r="I28" s="89">
        <v>0.76477177261271356</v>
      </c>
      <c r="L28" s="50"/>
    </row>
    <row r="29" spans="1:12" s="24" customFormat="1" ht="3.75" customHeight="1" x14ac:dyDescent="0.2">
      <c r="A29" s="33"/>
      <c r="B29" s="106"/>
      <c r="C29" s="107"/>
      <c r="D29" s="25"/>
      <c r="E29" s="25"/>
      <c r="F29" s="106"/>
      <c r="G29" s="107"/>
      <c r="H29" s="25"/>
      <c r="I29" s="25"/>
    </row>
    <row r="30" spans="1:12" s="24" customFormat="1" ht="12.75" customHeight="1" x14ac:dyDescent="0.2">
      <c r="A30" s="25" t="s">
        <v>42</v>
      </c>
      <c r="B30" s="106"/>
      <c r="C30" s="58"/>
      <c r="D30" s="58"/>
      <c r="E30" s="58"/>
      <c r="F30" s="106"/>
      <c r="G30" s="58"/>
      <c r="H30" s="58"/>
      <c r="I30" s="58"/>
    </row>
    <row r="31" spans="1:12" s="24" customFormat="1" ht="15" customHeight="1" x14ac:dyDescent="0.2">
      <c r="A31" s="60" t="s">
        <v>101</v>
      </c>
      <c r="B31" s="118"/>
      <c r="C31" s="46"/>
      <c r="D31" s="46"/>
      <c r="E31" s="46"/>
      <c r="F31" s="118"/>
      <c r="G31" s="46"/>
      <c r="H31" s="46"/>
      <c r="I31" s="46"/>
    </row>
    <row r="32" spans="1:12" s="24" customFormat="1" ht="10.5" customHeight="1" x14ac:dyDescent="0.2">
      <c r="A32" s="166"/>
      <c r="B32" s="108"/>
      <c r="C32" s="108"/>
      <c r="D32" s="108"/>
      <c r="E32" s="108"/>
      <c r="F32" s="108"/>
      <c r="G32" s="108"/>
      <c r="H32" s="108"/>
      <c r="I32" s="108"/>
    </row>
    <row r="33" spans="1:9" s="24" customFormat="1" ht="15" customHeight="1" x14ac:dyDescent="0.2">
      <c r="A33" s="108"/>
      <c r="B33" s="108"/>
      <c r="C33" s="108"/>
      <c r="D33" s="108"/>
      <c r="E33" s="108"/>
      <c r="F33" s="108"/>
      <c r="G33" s="108"/>
      <c r="H33" s="108"/>
      <c r="I33" s="108"/>
    </row>
    <row r="34" spans="1:9" s="24" customFormat="1" ht="12.75" customHeight="1" x14ac:dyDescent="0.2">
      <c r="A34" s="41"/>
      <c r="B34" s="67"/>
      <c r="C34" s="48"/>
      <c r="D34" s="48"/>
      <c r="E34" s="48"/>
      <c r="F34" s="67"/>
      <c r="G34" s="48"/>
      <c r="H34" s="48"/>
      <c r="I34" s="48"/>
    </row>
    <row r="35" spans="1:9" s="24" customFormat="1" ht="12.75" customHeight="1" x14ac:dyDescent="0.2">
      <c r="A35" s="41"/>
      <c r="B35" s="67"/>
      <c r="C35" s="48"/>
      <c r="D35" s="48"/>
      <c r="E35" s="48"/>
      <c r="F35" s="67"/>
      <c r="G35" s="48"/>
      <c r="H35" s="48"/>
      <c r="I35" s="48"/>
    </row>
    <row r="36" spans="1:9" s="24" customFormat="1" ht="12.75" customHeight="1" x14ac:dyDescent="0.2">
      <c r="A36" s="41"/>
      <c r="B36" s="67"/>
      <c r="C36" s="48"/>
      <c r="D36" s="48"/>
      <c r="E36" s="48"/>
      <c r="F36" s="67"/>
      <c r="G36" s="48"/>
      <c r="H36" s="48"/>
      <c r="I36" s="48"/>
    </row>
    <row r="37" spans="1:9" s="24" customFormat="1" ht="12.75" customHeight="1" x14ac:dyDescent="0.2">
      <c r="A37" s="41"/>
      <c r="B37" s="67"/>
      <c r="C37" s="48"/>
      <c r="D37" s="48"/>
      <c r="E37" s="48"/>
      <c r="F37" s="67"/>
      <c r="G37" s="48"/>
      <c r="H37" s="48"/>
      <c r="I37" s="48"/>
    </row>
    <row r="38" spans="1:9" s="24" customFormat="1" ht="12.75" customHeight="1" x14ac:dyDescent="0.2">
      <c r="A38" s="41"/>
      <c r="B38" s="67"/>
      <c r="C38" s="48"/>
      <c r="D38" s="48"/>
      <c r="E38" s="48"/>
      <c r="F38" s="67"/>
      <c r="G38" s="48"/>
      <c r="H38" s="48"/>
      <c r="I38" s="48"/>
    </row>
    <row r="39" spans="1:9" s="24" customFormat="1" ht="12.75" customHeight="1" x14ac:dyDescent="0.2">
      <c r="A39" s="41"/>
      <c r="B39" s="67"/>
      <c r="C39" s="48"/>
      <c r="D39" s="48"/>
      <c r="E39" s="48"/>
      <c r="F39" s="67"/>
      <c r="G39" s="48"/>
      <c r="H39" s="48"/>
      <c r="I39" s="48"/>
    </row>
    <row r="40" spans="1:9" s="24" customFormat="1" ht="12.75" customHeight="1" x14ac:dyDescent="0.2">
      <c r="A40" s="67"/>
      <c r="B40" s="41"/>
      <c r="C40" s="67"/>
      <c r="D40" s="67"/>
      <c r="E40" s="67"/>
      <c r="F40" s="41"/>
      <c r="G40" s="67"/>
      <c r="H40" s="67"/>
      <c r="I40" s="67"/>
    </row>
    <row r="41" spans="1:9" s="24" customFormat="1" ht="12.75" customHeight="1" x14ac:dyDescent="0.2">
      <c r="A41" s="41"/>
      <c r="B41" s="67"/>
      <c r="C41" s="68"/>
      <c r="D41" s="68"/>
      <c r="E41" s="68"/>
      <c r="F41" s="67"/>
      <c r="G41" s="68"/>
      <c r="H41" s="68"/>
      <c r="I41" s="68"/>
    </row>
    <row r="42" spans="1:9" s="24" customFormat="1" ht="12.75" customHeight="1" x14ac:dyDescent="0.2">
      <c r="A42" s="41"/>
      <c r="B42" s="67"/>
      <c r="C42" s="48"/>
      <c r="D42" s="48"/>
      <c r="E42" s="48"/>
      <c r="F42" s="67"/>
      <c r="G42" s="48"/>
      <c r="H42" s="48"/>
      <c r="I42" s="48"/>
    </row>
    <row r="43" spans="1:9" s="24" customFormat="1" ht="12.75" customHeight="1" x14ac:dyDescent="0.2">
      <c r="A43" s="41"/>
      <c r="B43" s="67"/>
      <c r="C43" s="48"/>
      <c r="D43" s="48"/>
      <c r="E43" s="48"/>
      <c r="F43" s="67"/>
      <c r="G43" s="48"/>
      <c r="H43" s="48"/>
      <c r="I43" s="48"/>
    </row>
    <row r="44" spans="1:9" s="24" customFormat="1" ht="12.75" customHeight="1" x14ac:dyDescent="0.2">
      <c r="A44" s="41"/>
      <c r="B44" s="67"/>
      <c r="C44" s="48"/>
      <c r="D44" s="48"/>
      <c r="E44" s="48"/>
      <c r="F44" s="67"/>
      <c r="G44" s="48"/>
      <c r="H44" s="48"/>
      <c r="I44" s="48"/>
    </row>
    <row r="45" spans="1:9" s="24" customFormat="1" ht="12.75" customHeight="1" x14ac:dyDescent="0.2">
      <c r="A45" s="41"/>
      <c r="B45" s="67"/>
      <c r="C45" s="48"/>
      <c r="D45" s="48"/>
      <c r="E45" s="48"/>
      <c r="F45" s="67"/>
      <c r="G45" s="48"/>
      <c r="H45" s="48"/>
      <c r="I45" s="48"/>
    </row>
    <row r="46" spans="1:9" s="24" customFormat="1" ht="12.75" customHeight="1" x14ac:dyDescent="0.2">
      <c r="A46" s="41"/>
      <c r="B46" s="67"/>
      <c r="C46" s="48"/>
      <c r="D46" s="48"/>
      <c r="E46" s="48"/>
      <c r="F46" s="67"/>
      <c r="G46" s="48"/>
      <c r="H46" s="48"/>
      <c r="I46" s="48"/>
    </row>
    <row r="47" spans="1:9" s="24" customFormat="1" ht="12.75" customHeight="1" x14ac:dyDescent="0.2">
      <c r="A47" s="57"/>
      <c r="C47" s="69"/>
      <c r="D47" s="69"/>
      <c r="E47" s="69"/>
      <c r="G47" s="69"/>
      <c r="H47" s="69"/>
      <c r="I47" s="69"/>
    </row>
    <row r="48" spans="1:9" s="24" customFormat="1" ht="12.75" customHeight="1" x14ac:dyDescent="0.2"/>
    <row r="49" s="24" customFormat="1" ht="12.75" customHeight="1" x14ac:dyDescent="0.2"/>
    <row r="50" s="24" customFormat="1" ht="12.75" customHeight="1" x14ac:dyDescent="0.2"/>
    <row r="51" s="24" customFormat="1" ht="12.75" customHeight="1" x14ac:dyDescent="0.2"/>
  </sheetData>
  <mergeCells count="2">
    <mergeCell ref="C3:E3"/>
    <mergeCell ref="G3:I3"/>
  </mergeCells>
  <pageMargins left="0.59055118110236227" right="0.59055118110236227" top="0.39370078740157483" bottom="0.59055118110236227" header="0.51181102362204722" footer="0.51181102362204722"/>
  <pageSetup paperSize="9" scale="66" orientation="portrait" r:id="rId1"/>
  <headerFooter alignWithMargins="0">
    <oddFooter>&amp;R&amp;10page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sqref="A1:M1"/>
    </sheetView>
  </sheetViews>
  <sheetFormatPr defaultRowHeight="11.25" x14ac:dyDescent="0.2"/>
  <cols>
    <col min="1" max="1" width="13.33203125" style="21" customWidth="1"/>
    <col min="2" max="2" width="1.44140625" style="21" customWidth="1"/>
    <col min="3" max="3" width="14" style="21" customWidth="1"/>
    <col min="4" max="4" width="13.44140625" style="21" bestFit="1" customWidth="1"/>
    <col min="5" max="6" width="10.5546875" style="21" customWidth="1"/>
    <col min="7" max="7" width="2.109375" style="21" customWidth="1"/>
    <col min="8" max="8" width="12.21875" style="21" customWidth="1"/>
    <col min="9" max="9" width="13.21875" style="21" customWidth="1"/>
    <col min="10" max="16384" width="8.88671875" style="21"/>
  </cols>
  <sheetData>
    <row r="1" spans="1:13" ht="12.75" customHeight="1" x14ac:dyDescent="0.25">
      <c r="A1" s="217" t="s">
        <v>122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 x14ac:dyDescent="0.2">
      <c r="A2" s="92"/>
      <c r="B2" s="92"/>
      <c r="C2" s="24"/>
      <c r="D2" s="24"/>
      <c r="G2" s="23"/>
      <c r="H2" s="24"/>
      <c r="I2" s="24"/>
    </row>
    <row r="3" spans="1:13" s="41" customFormat="1" ht="12.75" customHeight="1" x14ac:dyDescent="0.2">
      <c r="A3" s="33"/>
      <c r="B3" s="131"/>
      <c r="C3" s="229" t="s">
        <v>102</v>
      </c>
      <c r="D3" s="230"/>
      <c r="E3" s="230"/>
      <c r="F3" s="230"/>
      <c r="G3" s="167"/>
      <c r="H3" s="230" t="s">
        <v>103</v>
      </c>
      <c r="I3" s="230"/>
    </row>
    <row r="4" spans="1:13" s="41" customFormat="1" ht="63.75" x14ac:dyDescent="0.2">
      <c r="A4" s="135" t="s">
        <v>11</v>
      </c>
      <c r="B4" s="136"/>
      <c r="C4" s="32" t="s">
        <v>12</v>
      </c>
      <c r="D4" s="81" t="s">
        <v>59</v>
      </c>
      <c r="E4" s="32" t="s">
        <v>104</v>
      </c>
      <c r="F4" s="32" t="s">
        <v>105</v>
      </c>
      <c r="G4" s="168"/>
      <c r="H4" s="32" t="s">
        <v>106</v>
      </c>
      <c r="I4" s="142" t="s">
        <v>107</v>
      </c>
    </row>
    <row r="5" spans="1:13" s="24" customFormat="1" ht="12.75" customHeight="1" x14ac:dyDescent="0.2">
      <c r="A5" s="33"/>
      <c r="B5" s="33"/>
      <c r="C5" s="112"/>
      <c r="D5" s="112"/>
      <c r="E5" s="25"/>
      <c r="F5" s="25"/>
      <c r="G5" s="25"/>
      <c r="H5" s="112"/>
      <c r="I5" s="112"/>
    </row>
    <row r="6" spans="1:13" s="24" customFormat="1" ht="12.75" customHeight="1" x14ac:dyDescent="0.2">
      <c r="A6" s="145" t="s">
        <v>19</v>
      </c>
      <c r="B6" s="44"/>
      <c r="C6" s="46">
        <v>459</v>
      </c>
      <c r="D6" s="47">
        <v>0.7831325301204819</v>
      </c>
      <c r="E6" s="47">
        <f>[4]AssessAge2Prev!$H7</f>
        <v>0.56164383561643838</v>
      </c>
      <c r="F6" s="47">
        <f>[4]AssessAge3Prev!$H7</f>
        <v>0.55555555555555558</v>
      </c>
      <c r="G6" s="46"/>
      <c r="H6" s="87">
        <v>0.97134891580901939</v>
      </c>
      <c r="I6" s="87">
        <v>0.81473554730863218</v>
      </c>
      <c r="J6" s="69"/>
    </row>
    <row r="7" spans="1:13" s="24" customFormat="1" ht="12.75" customHeight="1" x14ac:dyDescent="0.2">
      <c r="A7" s="145" t="s">
        <v>20</v>
      </c>
      <c r="B7" s="44"/>
      <c r="C7" s="46">
        <v>640</v>
      </c>
      <c r="D7" s="47">
        <v>1</v>
      </c>
      <c r="E7" s="47">
        <f>[4]AssessAge2Prev!$H8</f>
        <v>0.61904761904761907</v>
      </c>
      <c r="F7" s="47">
        <f>[4]AssessAge3Prev!$H8</f>
        <v>0.56060606060606055</v>
      </c>
      <c r="G7" s="46"/>
      <c r="H7" s="87">
        <v>0.98399999999999999</v>
      </c>
      <c r="I7" s="87">
        <v>0.84799999999999998</v>
      </c>
      <c r="J7" s="69"/>
    </row>
    <row r="8" spans="1:13" s="24" customFormat="1" ht="12.75" customHeight="1" x14ac:dyDescent="0.2">
      <c r="A8" s="145" t="s">
        <v>21</v>
      </c>
      <c r="B8" s="44"/>
      <c r="C8" s="46">
        <v>752</v>
      </c>
      <c r="D8" s="47">
        <v>1</v>
      </c>
      <c r="E8" s="47">
        <f>[4]AssessAge2Prev!$H9</f>
        <v>0.53164556962025311</v>
      </c>
      <c r="F8" s="47">
        <f>[4]AssessAge3Prev!$H9</f>
        <v>0.25</v>
      </c>
      <c r="G8" s="46"/>
      <c r="H8" s="87">
        <v>1</v>
      </c>
      <c r="I8" s="87">
        <v>0.69863013698630139</v>
      </c>
      <c r="J8" s="69"/>
    </row>
    <row r="9" spans="1:13" s="24" customFormat="1" ht="12.75" customHeight="1" x14ac:dyDescent="0.2">
      <c r="A9" s="145" t="s">
        <v>53</v>
      </c>
      <c r="B9" s="44"/>
      <c r="C9" s="46">
        <v>887</v>
      </c>
      <c r="D9" s="47">
        <v>0.85784313725490191</v>
      </c>
      <c r="E9" s="47">
        <f>[4]AssessAge2Prev!$H10</f>
        <v>0.70175438596491224</v>
      </c>
      <c r="F9" s="47">
        <f>[4]AssessAge3Prev!$H10</f>
        <v>0.33333333333333331</v>
      </c>
      <c r="G9" s="46"/>
      <c r="H9" s="87">
        <v>0.84393063583815031</v>
      </c>
      <c r="I9" s="87">
        <v>0.77540106951871646</v>
      </c>
      <c r="J9" s="69"/>
    </row>
    <row r="10" spans="1:13" s="24" customFormat="1" ht="12.75" customHeight="1" x14ac:dyDescent="0.2">
      <c r="A10" s="145" t="s">
        <v>23</v>
      </c>
      <c r="B10" s="44"/>
      <c r="C10" s="46">
        <v>954</v>
      </c>
      <c r="D10" s="47">
        <v>0.98518518518518516</v>
      </c>
      <c r="E10" s="47">
        <f>[4]AssessAge2Prev!$H11</f>
        <v>0.74774774774774777</v>
      </c>
      <c r="F10" s="47">
        <f>[4]AssessAge3Prev!$H11</f>
        <v>0.73109243697478987</v>
      </c>
      <c r="G10" s="46"/>
      <c r="H10" s="87">
        <v>0.91133004926108374</v>
      </c>
      <c r="I10" s="87">
        <v>0.84357541899441346</v>
      </c>
      <c r="J10" s="69"/>
    </row>
    <row r="11" spans="1:13" s="24" customFormat="1" ht="12.75" customHeight="1" x14ac:dyDescent="0.2">
      <c r="A11" s="145" t="s">
        <v>24</v>
      </c>
      <c r="B11" s="44"/>
      <c r="C11" s="46">
        <v>887</v>
      </c>
      <c r="D11" s="47">
        <v>0.98369565217391308</v>
      </c>
      <c r="E11" s="47">
        <f>[4]AssessAge2Prev!$H12</f>
        <v>0.38235294117647056</v>
      </c>
      <c r="F11" s="47">
        <f>[4]AssessAge3Prev!$H12</f>
        <v>0.38356164383561642</v>
      </c>
      <c r="G11" s="46"/>
      <c r="H11" s="87">
        <v>0.959816396648424</v>
      </c>
      <c r="I11" s="87">
        <v>0.82219231365343282</v>
      </c>
      <c r="J11" s="69"/>
    </row>
    <row r="12" spans="1:13" s="24" customFormat="1" ht="12.75" customHeight="1" x14ac:dyDescent="0.2">
      <c r="A12" s="145" t="s">
        <v>25</v>
      </c>
      <c r="B12" s="44"/>
      <c r="C12" s="46">
        <v>525</v>
      </c>
      <c r="D12" s="47">
        <v>1</v>
      </c>
      <c r="E12" s="47">
        <f>[4]AssessAge2Prev!$H13</f>
        <v>0.61538461538461542</v>
      </c>
      <c r="F12" s="47">
        <f>[4]AssessAge3Prev!$H13</f>
        <v>0.31707317073170732</v>
      </c>
      <c r="G12" s="46"/>
      <c r="H12" s="87">
        <v>0.74137931034482762</v>
      </c>
      <c r="I12" s="87">
        <v>0.85365853658536583</v>
      </c>
      <c r="J12" s="69"/>
    </row>
    <row r="13" spans="1:13" s="24" customFormat="1" ht="12.75" customHeight="1" x14ac:dyDescent="0.2">
      <c r="A13" s="145" t="s">
        <v>26</v>
      </c>
      <c r="B13" s="44"/>
      <c r="C13" s="46">
        <v>414</v>
      </c>
      <c r="D13" s="47">
        <v>0.86407766990291257</v>
      </c>
      <c r="E13" s="47">
        <f>[4]AssessAge2Prev!$H14</f>
        <v>0.53191489361702127</v>
      </c>
      <c r="F13" s="47">
        <f>[4]AssessAge3Prev!$H14</f>
        <v>0.63636363636363635</v>
      </c>
      <c r="G13" s="46"/>
      <c r="H13" s="87">
        <v>0.63</v>
      </c>
      <c r="I13" s="87">
        <v>0.8214285714285714</v>
      </c>
      <c r="J13" s="69"/>
    </row>
    <row r="14" spans="1:13" s="24" customFormat="1" ht="12.75" customHeight="1" x14ac:dyDescent="0.2">
      <c r="A14" s="145" t="s">
        <v>27</v>
      </c>
      <c r="B14" s="44"/>
      <c r="C14" s="46">
        <v>649</v>
      </c>
      <c r="D14" s="47">
        <v>0.98578199052132698</v>
      </c>
      <c r="E14" s="47">
        <f>[4]AssessAge2Prev!$H15</f>
        <v>0.66412213740458015</v>
      </c>
      <c r="F14" s="47">
        <f>[4]AssessAge3Prev!$H15</f>
        <v>0.51162790697674421</v>
      </c>
      <c r="G14" s="46"/>
      <c r="H14" s="87">
        <v>0.94886363636363635</v>
      </c>
      <c r="I14" s="87">
        <v>0.74712643678160917</v>
      </c>
      <c r="J14" s="69"/>
    </row>
    <row r="15" spans="1:13" s="24" customFormat="1" ht="12.75" customHeight="1" x14ac:dyDescent="0.2">
      <c r="A15" s="145" t="s">
        <v>28</v>
      </c>
      <c r="B15" s="44"/>
      <c r="C15" s="46">
        <v>1112</v>
      </c>
      <c r="D15" s="47">
        <v>0.91164658634538154</v>
      </c>
      <c r="E15" s="47">
        <f>[4]AssessAge2Prev!$H16</f>
        <v>0.53140096618357491</v>
      </c>
      <c r="F15" s="47">
        <f>[4]AssessAge3Prev!$H16</f>
        <v>0.63888888888888884</v>
      </c>
      <c r="G15" s="46"/>
      <c r="H15" s="87">
        <v>0.93953488372093019</v>
      </c>
      <c r="I15" s="87">
        <v>0.73423423423423428</v>
      </c>
      <c r="J15" s="69"/>
    </row>
    <row r="16" spans="1:13" s="24" customFormat="1" ht="12.75" customHeight="1" x14ac:dyDescent="0.2">
      <c r="A16" s="145" t="s">
        <v>29</v>
      </c>
      <c r="B16" s="44"/>
      <c r="C16" s="46">
        <v>1492</v>
      </c>
      <c r="D16" s="47">
        <v>0.94102564102564101</v>
      </c>
      <c r="E16" s="47">
        <f>[4]AssessAge2Prev!$H17</f>
        <v>0.52409638554216864</v>
      </c>
      <c r="F16" s="47">
        <f>[4]AssessAge3Prev!$H17</f>
        <v>0.63522012578616349</v>
      </c>
      <c r="G16" s="46"/>
      <c r="H16" s="87">
        <v>0.96368715083798884</v>
      </c>
      <c r="I16" s="87">
        <v>0.81111111111111112</v>
      </c>
      <c r="J16" s="69"/>
    </row>
    <row r="17" spans="1:17" s="24" customFormat="1" ht="12.75" customHeight="1" x14ac:dyDescent="0.2">
      <c r="A17" s="145" t="s">
        <v>30</v>
      </c>
      <c r="B17" s="44"/>
      <c r="C17" s="46">
        <v>1042</v>
      </c>
      <c r="D17" s="47">
        <v>0.82750582750582746</v>
      </c>
      <c r="E17" s="47">
        <f>[4]AssessAge2Prev!$H18</f>
        <v>0.54794520547945202</v>
      </c>
      <c r="F17" s="47">
        <f>[4]AssessAge3Prev!$H18</f>
        <v>0.375</v>
      </c>
      <c r="G17" s="46"/>
      <c r="H17" s="87">
        <v>0.93886355232343166</v>
      </c>
      <c r="I17" s="87">
        <v>0.78053837153549577</v>
      </c>
      <c r="J17" s="69"/>
    </row>
    <row r="18" spans="1:17" s="24" customFormat="1" ht="12.75" customHeight="1" x14ac:dyDescent="0.2">
      <c r="A18" s="145" t="s">
        <v>31</v>
      </c>
      <c r="B18" s="44"/>
      <c r="C18" s="46">
        <v>956</v>
      </c>
      <c r="D18" s="47">
        <v>0.8728813559322034</v>
      </c>
      <c r="E18" s="47">
        <f>[4]AssessAge2Prev!$H19</f>
        <v>0.421875</v>
      </c>
      <c r="F18" s="47">
        <f>[4]AssessAge3Prev!$H19</f>
        <v>0.65853658536585369</v>
      </c>
      <c r="G18" s="46"/>
      <c r="H18" s="87">
        <v>1</v>
      </c>
      <c r="I18" s="87">
        <v>0.71875</v>
      </c>
      <c r="J18" s="69"/>
    </row>
    <row r="19" spans="1:17" s="24" customFormat="1" ht="12.75" customHeight="1" x14ac:dyDescent="0.2">
      <c r="A19" s="145" t="s">
        <v>32</v>
      </c>
      <c r="B19" s="44"/>
      <c r="C19" s="46">
        <v>866</v>
      </c>
      <c r="D19" s="47">
        <v>0.97835497835497831</v>
      </c>
      <c r="E19" s="47">
        <f>[4]AssessAge2Prev!$H20</f>
        <v>0.61403508771929827</v>
      </c>
      <c r="F19" s="47">
        <f>[4]AssessAge3Prev!$H20</f>
        <v>0.55263157894736847</v>
      </c>
      <c r="G19" s="46"/>
      <c r="H19" s="87">
        <v>0.93922651933701662</v>
      </c>
      <c r="I19" s="87">
        <v>0.84</v>
      </c>
      <c r="J19" s="69"/>
    </row>
    <row r="20" spans="1:17" s="24" customFormat="1" ht="12.75" customHeight="1" x14ac:dyDescent="0.2">
      <c r="A20" s="145" t="s">
        <v>33</v>
      </c>
      <c r="B20" s="44"/>
      <c r="C20" s="46">
        <v>3368</v>
      </c>
      <c r="D20" s="47">
        <v>0.81220657276995301</v>
      </c>
      <c r="E20" s="47">
        <f>[4]AssessAge2Prev!$H21</f>
        <v>0.61182519280205661</v>
      </c>
      <c r="F20" s="47">
        <f>[4]AssessAge3Prev!$H21</f>
        <v>0.52442159383033415</v>
      </c>
      <c r="G20" s="46"/>
      <c r="H20" s="87">
        <v>0.8533145275035261</v>
      </c>
      <c r="I20" s="87">
        <v>0.67441860465116277</v>
      </c>
      <c r="J20" s="69"/>
    </row>
    <row r="21" spans="1:17" s="24" customFormat="1" ht="12.75" customHeight="1" x14ac:dyDescent="0.2">
      <c r="A21" s="145" t="s">
        <v>34</v>
      </c>
      <c r="B21" s="44"/>
      <c r="C21" s="46">
        <v>2542</v>
      </c>
      <c r="D21" s="47">
        <v>0.87058823529411766</v>
      </c>
      <c r="E21" s="47">
        <f>[4]AssessAge2Prev!$H22</f>
        <v>0.51015801354401802</v>
      </c>
      <c r="F21" s="47">
        <f>[4]AssessAge3Prev!$H22</f>
        <v>0.61575178997613367</v>
      </c>
      <c r="G21" s="46"/>
      <c r="H21" s="87">
        <v>1</v>
      </c>
      <c r="I21" s="87">
        <v>0.85266017916912062</v>
      </c>
      <c r="J21" s="69"/>
    </row>
    <row r="22" spans="1:17" s="24" customFormat="1" ht="12.75" customHeight="1" x14ac:dyDescent="0.2">
      <c r="A22" s="145" t="s">
        <v>35</v>
      </c>
      <c r="B22" s="44"/>
      <c r="C22" s="46">
        <v>792</v>
      </c>
      <c r="D22" s="47">
        <v>0.93939393939393945</v>
      </c>
      <c r="E22" s="47">
        <f>[4]AssessAge2Prev!$H23</f>
        <v>0.54651162790697672</v>
      </c>
      <c r="F22" s="47">
        <f>[4]AssessAge3Prev!$H23</f>
        <v>0.58904109589041098</v>
      </c>
      <c r="G22" s="46"/>
      <c r="H22" s="87">
        <v>1</v>
      </c>
      <c r="I22" s="87">
        <v>0.78881987577639767</v>
      </c>
      <c r="J22" s="69"/>
    </row>
    <row r="23" spans="1:17" s="24" customFormat="1" ht="12.75" customHeight="1" x14ac:dyDescent="0.2">
      <c r="A23" s="145" t="s">
        <v>36</v>
      </c>
      <c r="B23" s="44"/>
      <c r="C23" s="46">
        <v>1219</v>
      </c>
      <c r="D23" s="47">
        <v>0.90769230769230769</v>
      </c>
      <c r="E23" s="47">
        <f>[4]AssessAge2Prev!$H24</f>
        <v>0.70036101083032487</v>
      </c>
      <c r="F23" s="47">
        <f>[4]AssessAge3Prev!$H24</f>
        <v>0.72164948453608246</v>
      </c>
      <c r="G23" s="46"/>
      <c r="H23" s="87">
        <v>0.98271281072366801</v>
      </c>
      <c r="I23" s="87">
        <v>0.78264358898905872</v>
      </c>
      <c r="J23" s="69"/>
    </row>
    <row r="24" spans="1:17" s="24" customFormat="1" ht="12.75" customHeight="1" x14ac:dyDescent="0.2">
      <c r="A24" s="145" t="s">
        <v>37</v>
      </c>
      <c r="B24" s="44"/>
      <c r="C24" s="46">
        <v>655</v>
      </c>
      <c r="D24" s="47">
        <v>0.57647058823529407</v>
      </c>
      <c r="E24" s="47">
        <f>[4]AssessAge2Prev!$H25</f>
        <v>0.52121212121212124</v>
      </c>
      <c r="F24" s="47">
        <f>[4]AssessAge3Prev!$H25</f>
        <v>0.50505050505050508</v>
      </c>
      <c r="G24" s="46"/>
      <c r="H24" s="87">
        <v>0.9073072484016601</v>
      </c>
      <c r="I24" s="87">
        <v>0.8647038378137224</v>
      </c>
      <c r="J24" s="69"/>
    </row>
    <row r="25" spans="1:17" s="24" customFormat="1" ht="12.75" customHeight="1" x14ac:dyDescent="0.2">
      <c r="A25" s="145" t="s">
        <v>38</v>
      </c>
      <c r="B25" s="44"/>
      <c r="C25" s="46">
        <v>1187</v>
      </c>
      <c r="D25" s="47">
        <v>0.77595628415300544</v>
      </c>
      <c r="E25" s="47">
        <f>[4]AssessAge2Prev!$H26</f>
        <v>0.57333333333333336</v>
      </c>
      <c r="F25" s="47">
        <f>[4]AssessAge3Prev!$H26</f>
        <v>0.62790697674418605</v>
      </c>
      <c r="G25" s="46"/>
      <c r="H25" s="87">
        <v>0.90476190476190477</v>
      </c>
      <c r="I25" s="87">
        <v>0.81443298969072164</v>
      </c>
      <c r="J25" s="69"/>
    </row>
    <row r="26" spans="1:17" s="24" customFormat="1" ht="12.75" customHeight="1" x14ac:dyDescent="0.2">
      <c r="A26" s="145" t="s">
        <v>39</v>
      </c>
      <c r="B26" s="44"/>
      <c r="C26" s="46">
        <v>346</v>
      </c>
      <c r="D26" s="47">
        <v>0.98019801980198018</v>
      </c>
      <c r="E26" s="47">
        <f>[4]AssessAge2Prev!$H27</f>
        <v>0.55932203389830504</v>
      </c>
      <c r="F26" s="47">
        <f>[4]AssessAge3Prev!$H27</f>
        <v>0.52631578947368418</v>
      </c>
      <c r="G26" s="46"/>
      <c r="H26" s="87">
        <v>0.76470588235294112</v>
      </c>
      <c r="I26" s="87">
        <v>0.7777777777777779</v>
      </c>
      <c r="J26" s="69"/>
    </row>
    <row r="27" spans="1:17" s="24" customFormat="1" ht="12.75" customHeight="1" x14ac:dyDescent="0.2">
      <c r="A27" s="145" t="s">
        <v>108</v>
      </c>
      <c r="B27" s="44"/>
      <c r="C27" s="46">
        <v>1835</v>
      </c>
      <c r="D27" s="47">
        <v>1</v>
      </c>
      <c r="E27" s="47">
        <f>[4]AssessAge2Prev!$H28</f>
        <v>0.3728813559322034</v>
      </c>
      <c r="F27" s="47">
        <f>[4]AssessAge3Prev!$H28</f>
        <v>0.42168674698795183</v>
      </c>
      <c r="G27" s="46"/>
      <c r="H27" s="87">
        <v>0.8766891338217182</v>
      </c>
      <c r="I27" s="87">
        <v>0.77770132869163533</v>
      </c>
      <c r="J27" s="69"/>
    </row>
    <row r="28" spans="1:17" s="24" customFormat="1" ht="12.75" customHeight="1" x14ac:dyDescent="0.2">
      <c r="A28" s="149" t="s">
        <v>41</v>
      </c>
      <c r="B28" s="30"/>
      <c r="C28" s="53">
        <v>23579</v>
      </c>
      <c r="D28" s="54">
        <v>0.89525462962962965</v>
      </c>
      <c r="E28" s="54">
        <f>[4]AssessAge2Prev!$H29</f>
        <v>0.55079412646089299</v>
      </c>
      <c r="F28" s="54">
        <f>[4]AssessAge3Prev!$H29</f>
        <v>0.55166495022313766</v>
      </c>
      <c r="G28" s="53"/>
      <c r="H28" s="89">
        <v>0.92271699299766696</v>
      </c>
      <c r="I28" s="89">
        <v>0.78135764346601799</v>
      </c>
      <c r="J28" s="69"/>
    </row>
    <row r="29" spans="1:17" s="24" customFormat="1" ht="3.75" customHeight="1" x14ac:dyDescent="0.2">
      <c r="A29" s="33"/>
      <c r="B29" s="106"/>
      <c r="C29" s="107"/>
      <c r="D29" s="107"/>
      <c r="E29" s="25"/>
      <c r="F29" s="25"/>
      <c r="G29" s="25"/>
      <c r="H29" s="107"/>
      <c r="I29" s="107"/>
    </row>
    <row r="30" spans="1:17" s="24" customFormat="1" ht="12.75" customHeight="1" x14ac:dyDescent="0.2">
      <c r="A30" s="25" t="s">
        <v>109</v>
      </c>
      <c r="B30" s="25"/>
      <c r="C30" s="58"/>
      <c r="D30" s="25"/>
      <c r="E30" s="58"/>
      <c r="F30" s="58"/>
      <c r="G30" s="58"/>
      <c r="H30" s="58"/>
      <c r="I30" s="58"/>
      <c r="J30" s="25"/>
      <c r="K30" s="58"/>
      <c r="L30" s="58"/>
      <c r="M30" s="58"/>
      <c r="N30" s="48"/>
    </row>
    <row r="31" spans="1:17" s="24" customFormat="1" ht="12.75" customHeight="1" x14ac:dyDescent="0.2">
      <c r="A31" s="25" t="s">
        <v>110</v>
      </c>
      <c r="B31" s="106"/>
      <c r="C31" s="58"/>
      <c r="D31" s="58"/>
      <c r="E31" s="58"/>
      <c r="F31" s="106"/>
      <c r="G31" s="25"/>
      <c r="H31" s="25"/>
      <c r="I31" s="25"/>
      <c r="J31" s="106"/>
      <c r="K31" s="106"/>
      <c r="L31" s="58"/>
      <c r="M31" s="58"/>
      <c r="N31" s="106"/>
      <c r="O31" s="25"/>
      <c r="P31" s="25"/>
      <c r="Q31" s="25"/>
    </row>
    <row r="32" spans="1:17" s="24" customFormat="1" ht="12.75" customHeight="1" x14ac:dyDescent="0.2">
      <c r="A32" s="60" t="s">
        <v>111</v>
      </c>
      <c r="B32" s="118"/>
      <c r="C32" s="46"/>
      <c r="D32" s="46"/>
      <c r="E32" s="46"/>
      <c r="F32" s="118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122"/>
    </row>
    <row r="33" spans="1:17" s="24" customFormat="1" ht="12.75" customHeight="1" x14ac:dyDescent="0.2">
      <c r="A33" s="60" t="s">
        <v>44</v>
      </c>
      <c r="B33" s="46"/>
      <c r="C33" s="46"/>
      <c r="D33" s="46"/>
      <c r="E33" s="46"/>
      <c r="F33" s="61"/>
      <c r="G33" s="61"/>
      <c r="H33" s="60"/>
      <c r="I33" s="60"/>
      <c r="J33" s="60"/>
      <c r="K33" s="60"/>
      <c r="L33" s="60"/>
      <c r="M33" s="60"/>
    </row>
    <row r="34" spans="1:17" s="24" customFormat="1" ht="12.75" customHeight="1" x14ac:dyDescent="0.2">
      <c r="A34" s="60" t="s">
        <v>146</v>
      </c>
      <c r="B34" s="118"/>
      <c r="C34" s="46"/>
      <c r="D34" s="118"/>
      <c r="E34" s="46"/>
      <c r="F34" s="118"/>
      <c r="G34" s="46"/>
      <c r="H34" s="118"/>
      <c r="I34" s="46"/>
      <c r="J34" s="46"/>
      <c r="K34" s="46"/>
      <c r="L34" s="46"/>
      <c r="M34" s="46"/>
      <c r="N34" s="46"/>
      <c r="O34" s="60"/>
      <c r="P34" s="46"/>
      <c r="Q34" s="60"/>
    </row>
    <row r="35" spans="1:17" s="171" customFormat="1" ht="22.5" customHeight="1" x14ac:dyDescent="0.2">
      <c r="A35" s="205" t="s">
        <v>112</v>
      </c>
      <c r="B35" s="206"/>
      <c r="C35" s="206"/>
      <c r="D35" s="206"/>
      <c r="E35" s="206"/>
      <c r="F35" s="206"/>
      <c r="G35" s="206"/>
      <c r="H35" s="206"/>
      <c r="I35" s="231"/>
      <c r="J35" s="169"/>
      <c r="K35" s="169"/>
      <c r="L35" s="169"/>
      <c r="M35" s="169"/>
      <c r="N35" s="169"/>
      <c r="O35" s="169"/>
      <c r="P35" s="169"/>
      <c r="Q35" s="170"/>
    </row>
    <row r="36" spans="1:17" s="24" customFormat="1" ht="33.75" customHeight="1" x14ac:dyDescent="0.2">
      <c r="A36" s="210" t="s">
        <v>113</v>
      </c>
      <c r="B36" s="211"/>
      <c r="C36" s="211"/>
      <c r="D36" s="211"/>
      <c r="E36" s="211"/>
      <c r="F36" s="211"/>
      <c r="G36" s="211"/>
      <c r="H36" s="211"/>
      <c r="I36" s="211"/>
      <c r="J36" s="166"/>
      <c r="K36" s="172"/>
      <c r="L36" s="172"/>
      <c r="M36" s="172"/>
      <c r="N36" s="173"/>
      <c r="O36" s="174"/>
      <c r="P36" s="60"/>
    </row>
    <row r="37" spans="1:17" s="24" customFormat="1" ht="12.75" customHeight="1" x14ac:dyDescent="0.2">
      <c r="A37" s="60"/>
      <c r="B37" s="31"/>
      <c r="C37" s="46"/>
      <c r="D37" s="46"/>
      <c r="E37" s="60"/>
      <c r="F37" s="60"/>
      <c r="G37" s="46"/>
      <c r="H37" s="46"/>
      <c r="I37" s="60"/>
      <c r="J37" s="60"/>
      <c r="K37" s="63"/>
      <c r="L37" s="63"/>
      <c r="M37" s="63"/>
      <c r="N37" s="63"/>
      <c r="O37" s="63"/>
      <c r="P37" s="63"/>
      <c r="Q37" s="162"/>
    </row>
    <row r="38" spans="1:17" s="24" customFormat="1" ht="12.75" customHeight="1" x14ac:dyDescent="0.2">
      <c r="A38" s="41"/>
      <c r="B38" s="41"/>
      <c r="C38" s="48"/>
      <c r="D38" s="48"/>
      <c r="H38" s="48"/>
      <c r="I38" s="48"/>
    </row>
    <row r="39" spans="1:17" s="24" customFormat="1" ht="12.75" customHeight="1" x14ac:dyDescent="0.2">
      <c r="A39" s="41"/>
      <c r="B39" s="41"/>
      <c r="C39" s="48"/>
      <c r="D39" s="48"/>
      <c r="H39" s="48"/>
      <c r="I39" s="48"/>
    </row>
    <row r="40" spans="1:17" s="24" customFormat="1" ht="12.75" customHeight="1" x14ac:dyDescent="0.2">
      <c r="A40" s="41"/>
      <c r="B40" s="41"/>
      <c r="C40" s="48"/>
      <c r="D40" s="48"/>
      <c r="H40" s="48"/>
      <c r="I40" s="48"/>
    </row>
    <row r="41" spans="1:17" s="24" customFormat="1" ht="12.75" customHeight="1" x14ac:dyDescent="0.2">
      <c r="A41" s="57"/>
      <c r="B41" s="57"/>
      <c r="C41" s="69"/>
      <c r="D41" s="69"/>
      <c r="H41" s="69"/>
      <c r="I41" s="69"/>
    </row>
    <row r="42" spans="1:17" s="24" customFormat="1" ht="12.75" customHeight="1" x14ac:dyDescent="0.2"/>
    <row r="43" spans="1:17" s="24" customFormat="1" ht="12.75" customHeight="1" x14ac:dyDescent="0.2"/>
    <row r="44" spans="1:17" s="24" customFormat="1" ht="12.75" customHeight="1" x14ac:dyDescent="0.2"/>
    <row r="45" spans="1:17" s="24" customFormat="1" ht="12.75" customHeight="1" x14ac:dyDescent="0.2"/>
  </sheetData>
  <mergeCells count="5">
    <mergeCell ref="A1:M1"/>
    <mergeCell ref="C3:F3"/>
    <mergeCell ref="H3:I3"/>
    <mergeCell ref="A35:I35"/>
    <mergeCell ref="A36:I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2" sqref="A2"/>
    </sheetView>
  </sheetViews>
  <sheetFormatPr defaultRowHeight="12.75" x14ac:dyDescent="0.2"/>
  <cols>
    <col min="1" max="1" width="27.77734375" style="1" customWidth="1"/>
    <col min="2" max="2" width="1" style="1" customWidth="1"/>
    <col min="3" max="3" width="11.109375" style="1" customWidth="1"/>
    <col min="4" max="4" width="1" style="1" customWidth="1"/>
    <col min="5" max="5" width="11.109375" style="1" customWidth="1"/>
    <col min="6" max="6" width="1" style="1" customWidth="1"/>
    <col min="7" max="7" width="11.109375" style="1" customWidth="1"/>
    <col min="8" max="8" width="1" style="1" customWidth="1"/>
    <col min="9" max="9" width="11.6640625" style="1" customWidth="1"/>
    <col min="10" max="16384" width="8.88671875" style="1"/>
  </cols>
  <sheetData>
    <row r="1" spans="1:10" x14ac:dyDescent="0.2">
      <c r="A1" s="2" t="s">
        <v>0</v>
      </c>
      <c r="B1" s="2"/>
      <c r="C1" s="3"/>
      <c r="D1" s="3"/>
      <c r="E1" s="3"/>
      <c r="F1" s="3"/>
      <c r="G1" s="3"/>
      <c r="H1" s="3"/>
      <c r="I1" s="3"/>
      <c r="J1" s="4"/>
    </row>
    <row r="2" spans="1:10" x14ac:dyDescent="0.2">
      <c r="A2" s="2"/>
      <c r="B2" s="2"/>
      <c r="C2" s="3"/>
      <c r="D2" s="3"/>
      <c r="E2" s="3"/>
      <c r="F2" s="3"/>
      <c r="G2" s="3"/>
      <c r="H2" s="3"/>
      <c r="I2" s="3"/>
      <c r="J2" s="4"/>
    </row>
    <row r="3" spans="1:10" ht="14.25" x14ac:dyDescent="0.2">
      <c r="A3" s="2"/>
      <c r="B3" s="2"/>
      <c r="C3" s="200" t="s">
        <v>147</v>
      </c>
      <c r="D3" s="200"/>
      <c r="E3" s="200"/>
      <c r="F3" s="3"/>
      <c r="G3" s="200" t="s">
        <v>148</v>
      </c>
      <c r="H3" s="200"/>
      <c r="I3" s="200"/>
      <c r="J3" s="4"/>
    </row>
    <row r="4" spans="1:10" ht="24" customHeight="1" x14ac:dyDescent="0.2">
      <c r="A4" s="5"/>
      <c r="B4" s="6"/>
      <c r="C4" s="7" t="s">
        <v>1</v>
      </c>
      <c r="D4" s="7"/>
      <c r="E4" s="7" t="s">
        <v>2</v>
      </c>
      <c r="F4" s="8"/>
      <c r="G4" s="7" t="s">
        <v>1</v>
      </c>
      <c r="H4" s="7"/>
      <c r="I4" s="7" t="s">
        <v>2</v>
      </c>
      <c r="J4" s="4"/>
    </row>
    <row r="5" spans="1:10" ht="14.25" customHeight="1" x14ac:dyDescent="0.2">
      <c r="A5" s="9" t="s">
        <v>3</v>
      </c>
      <c r="B5" s="9"/>
      <c r="C5" s="10">
        <v>3091</v>
      </c>
      <c r="D5" s="8"/>
      <c r="E5" s="10">
        <v>2875</v>
      </c>
      <c r="F5" s="8"/>
      <c r="G5" s="10">
        <v>1889</v>
      </c>
      <c r="H5" s="8"/>
      <c r="I5" s="10">
        <v>1586</v>
      </c>
      <c r="J5" s="4"/>
    </row>
    <row r="6" spans="1:10" ht="27.75" customHeight="1" x14ac:dyDescent="0.2">
      <c r="A6" s="11" t="s">
        <v>4</v>
      </c>
      <c r="B6" s="11"/>
      <c r="C6" s="12">
        <v>2325</v>
      </c>
      <c r="D6" s="3"/>
      <c r="E6" s="12">
        <v>1977</v>
      </c>
      <c r="F6" s="3"/>
      <c r="G6" s="12">
        <v>985</v>
      </c>
      <c r="H6" s="3"/>
      <c r="I6" s="12">
        <v>681</v>
      </c>
      <c r="J6" s="4"/>
    </row>
    <row r="7" spans="1:10" ht="27.75" customHeight="1" x14ac:dyDescent="0.2">
      <c r="A7" s="11" t="s">
        <v>5</v>
      </c>
      <c r="B7" s="11"/>
      <c r="C7" s="13">
        <v>0.75218375930119707</v>
      </c>
      <c r="D7" s="13"/>
      <c r="E7" s="13">
        <v>0.68765217391304345</v>
      </c>
      <c r="F7" s="13"/>
      <c r="G7" s="13">
        <v>0.52143991529910005</v>
      </c>
      <c r="H7" s="13"/>
      <c r="I7" s="13">
        <v>0.42938209331651955</v>
      </c>
      <c r="J7" s="4"/>
    </row>
    <row r="8" spans="1:10" ht="27.75" customHeight="1" x14ac:dyDescent="0.2">
      <c r="A8" s="14" t="s">
        <v>6</v>
      </c>
      <c r="B8" s="14"/>
      <c r="C8" s="15">
        <v>0.55311827956989246</v>
      </c>
      <c r="D8" s="15"/>
      <c r="E8" s="15">
        <v>0.49671219018715224</v>
      </c>
      <c r="F8" s="15"/>
      <c r="G8" s="15">
        <v>0.57157360406091373</v>
      </c>
      <c r="H8" s="15"/>
      <c r="I8" s="15">
        <v>0.45080763582966227</v>
      </c>
      <c r="J8" s="4"/>
    </row>
    <row r="9" spans="1:10" ht="27.75" customHeight="1" x14ac:dyDescent="0.2">
      <c r="A9" s="16" t="s">
        <v>7</v>
      </c>
      <c r="B9" s="16"/>
      <c r="C9" s="17">
        <v>0.27225806451612899</v>
      </c>
      <c r="D9" s="17"/>
      <c r="E9" s="17">
        <v>0.30955993930197273</v>
      </c>
      <c r="F9" s="17"/>
      <c r="G9" s="17">
        <v>0.25076142131979695</v>
      </c>
      <c r="H9" s="17"/>
      <c r="I9" s="17">
        <v>0.34508076358296619</v>
      </c>
      <c r="J9" s="4"/>
    </row>
    <row r="10" spans="1:10" ht="15" customHeight="1" x14ac:dyDescent="0.2">
      <c r="A10" s="18" t="s">
        <v>149</v>
      </c>
      <c r="B10" s="14"/>
      <c r="C10" s="15"/>
      <c r="D10" s="15"/>
      <c r="E10" s="15"/>
      <c r="F10" s="15"/>
      <c r="G10" s="15"/>
      <c r="H10" s="15"/>
      <c r="I10" s="15"/>
      <c r="J10" s="4"/>
    </row>
    <row r="11" spans="1:10" ht="15" customHeight="1" x14ac:dyDescent="0.2">
      <c r="A11" s="18" t="s">
        <v>150</v>
      </c>
      <c r="B11" s="14"/>
      <c r="C11" s="15"/>
      <c r="D11" s="15"/>
      <c r="E11" s="15"/>
      <c r="F11" s="15"/>
      <c r="G11" s="15"/>
      <c r="H11" s="15"/>
      <c r="I11" s="15"/>
      <c r="J11" s="4"/>
    </row>
    <row r="12" spans="1:10" ht="15" customHeight="1" x14ac:dyDescent="0.2">
      <c r="A12" s="201" t="s">
        <v>8</v>
      </c>
      <c r="B12" s="201"/>
      <c r="C12" s="201"/>
      <c r="D12" s="201"/>
      <c r="E12" s="201"/>
      <c r="F12" s="201"/>
      <c r="G12" s="201"/>
      <c r="H12" s="201"/>
      <c r="I12" s="201"/>
      <c r="J12" s="4"/>
    </row>
    <row r="13" spans="1:10" x14ac:dyDescent="0.2">
      <c r="A13" s="19"/>
      <c r="B13" s="19"/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</sheetData>
  <mergeCells count="3">
    <mergeCell ref="C3:E3"/>
    <mergeCell ref="G3:I3"/>
    <mergeCell ref="A12:I12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workbookViewId="0"/>
  </sheetViews>
  <sheetFormatPr defaultRowHeight="12.75" customHeight="1" x14ac:dyDescent="0.2"/>
  <cols>
    <col min="1" max="1" width="13.33203125" style="21" customWidth="1"/>
    <col min="2" max="2" width="0.6640625" style="21" customWidth="1"/>
    <col min="3" max="3" width="11" style="21" customWidth="1"/>
    <col min="4" max="4" width="0.6640625" style="21" customWidth="1"/>
    <col min="5" max="5" width="12" style="21" customWidth="1"/>
    <col min="6" max="6" width="0.6640625" style="21" customWidth="1"/>
    <col min="7" max="7" width="9.77734375" style="21" customWidth="1"/>
    <col min="8" max="8" width="0.6640625" style="21" customWidth="1"/>
    <col min="9" max="9" width="11.6640625" style="21" customWidth="1"/>
    <col min="10" max="10" width="0.6640625" style="21" customWidth="1"/>
    <col min="11" max="11" width="10.21875" style="21" customWidth="1"/>
    <col min="12" max="12" width="0.6640625" style="21" customWidth="1"/>
    <col min="13" max="13" width="12" style="21" customWidth="1"/>
    <col min="14" max="14" width="0.6640625" style="21" customWidth="1"/>
    <col min="15" max="15" width="9.77734375" style="21" customWidth="1"/>
    <col min="16" max="16" width="0.6640625" style="21" customWidth="1"/>
    <col min="17" max="17" width="11.6640625" style="21" customWidth="1"/>
    <col min="18" max="18" width="1.33203125" style="21" customWidth="1"/>
    <col min="19" max="19" width="14.88671875" style="21" customWidth="1"/>
    <col min="20" max="20" width="4.5546875" style="21" customWidth="1"/>
    <col min="21" max="16384" width="8.88671875" style="21"/>
  </cols>
  <sheetData>
    <row r="1" spans="1:23" ht="12.75" customHeight="1" x14ac:dyDescent="0.25">
      <c r="A1" s="20" t="s">
        <v>119</v>
      </c>
      <c r="B1" s="20"/>
      <c r="D1" s="20"/>
      <c r="L1" s="20"/>
    </row>
    <row r="2" spans="1:23" ht="12.75" customHeight="1" x14ac:dyDescent="0.2">
      <c r="A2" s="22"/>
      <c r="B2" s="22"/>
      <c r="C2" s="23"/>
      <c r="D2" s="22"/>
      <c r="E2" s="23"/>
      <c r="F2" s="23"/>
      <c r="G2" s="23"/>
      <c r="H2" s="23"/>
      <c r="I2" s="23"/>
      <c r="J2" s="23"/>
      <c r="K2" s="23"/>
      <c r="L2" s="22"/>
      <c r="M2" s="23"/>
      <c r="N2" s="23"/>
      <c r="O2" s="23"/>
      <c r="P2" s="23"/>
      <c r="Q2" s="23"/>
      <c r="R2" s="23"/>
      <c r="S2" s="23"/>
      <c r="T2" s="24"/>
    </row>
    <row r="3" spans="1:23" ht="15.75" customHeight="1" x14ac:dyDescent="0.2">
      <c r="A3" s="25"/>
      <c r="B3" s="26"/>
      <c r="C3" s="202" t="s">
        <v>9</v>
      </c>
      <c r="D3" s="203"/>
      <c r="E3" s="203"/>
      <c r="F3" s="203"/>
      <c r="G3" s="203"/>
      <c r="H3" s="203"/>
      <c r="I3" s="204"/>
      <c r="J3" s="27"/>
      <c r="K3" s="202" t="s">
        <v>10</v>
      </c>
      <c r="L3" s="203"/>
      <c r="M3" s="203"/>
      <c r="N3" s="203"/>
      <c r="O3" s="203"/>
      <c r="P3" s="203"/>
      <c r="Q3" s="204"/>
      <c r="R3" s="28"/>
      <c r="S3" s="29"/>
      <c r="T3" s="27"/>
    </row>
    <row r="4" spans="1:23" s="41" customFormat="1" ht="102.75" customHeight="1" x14ac:dyDescent="0.2">
      <c r="A4" s="30" t="s">
        <v>11</v>
      </c>
      <c r="B4" s="31"/>
      <c r="C4" s="32" t="s">
        <v>12</v>
      </c>
      <c r="D4" s="33"/>
      <c r="E4" s="34" t="s">
        <v>13</v>
      </c>
      <c r="F4" s="35"/>
      <c r="G4" s="36" t="s">
        <v>14</v>
      </c>
      <c r="H4" s="35"/>
      <c r="I4" s="36" t="s">
        <v>15</v>
      </c>
      <c r="J4" s="37"/>
      <c r="K4" s="38" t="s">
        <v>16</v>
      </c>
      <c r="L4" s="33"/>
      <c r="M4" s="34" t="s">
        <v>13</v>
      </c>
      <c r="N4" s="37"/>
      <c r="O4" s="39" t="s">
        <v>17</v>
      </c>
      <c r="P4" s="35"/>
      <c r="Q4" s="36" t="s">
        <v>15</v>
      </c>
      <c r="R4" s="35"/>
      <c r="S4" s="39" t="s">
        <v>18</v>
      </c>
      <c r="T4" s="40"/>
    </row>
    <row r="5" spans="1:23" s="24" customFormat="1" ht="12.75" customHeight="1" x14ac:dyDescent="0.2">
      <c r="A5" s="33"/>
      <c r="B5" s="33"/>
      <c r="C5" s="25"/>
      <c r="D5" s="33"/>
      <c r="E5" s="25"/>
      <c r="F5" s="25"/>
      <c r="G5" s="25"/>
      <c r="H5" s="25"/>
      <c r="I5" s="25"/>
      <c r="J5" s="25"/>
      <c r="K5" s="25"/>
      <c r="L5" s="33"/>
      <c r="M5" s="25"/>
      <c r="N5" s="25"/>
      <c r="O5" s="25"/>
      <c r="P5" s="25"/>
      <c r="Q5" s="25"/>
      <c r="R5" s="25"/>
      <c r="S5" s="25"/>
      <c r="V5" s="42"/>
      <c r="W5" s="42"/>
    </row>
    <row r="6" spans="1:23" s="24" customFormat="1" ht="12.75" customHeight="1" x14ac:dyDescent="0.2">
      <c r="A6" s="43" t="s">
        <v>19</v>
      </c>
      <c r="B6" s="44"/>
      <c r="C6" s="45">
        <v>567</v>
      </c>
      <c r="D6" s="44"/>
      <c r="E6" s="46">
        <v>482.66666666660001</v>
      </c>
      <c r="F6" s="46"/>
      <c r="G6" s="46">
        <v>3228</v>
      </c>
      <c r="H6" s="46"/>
      <c r="I6" s="47">
        <v>0.1495249896736679</v>
      </c>
      <c r="J6" s="46"/>
      <c r="K6" s="46">
        <v>691</v>
      </c>
      <c r="L6" s="44"/>
      <c r="M6" s="46">
        <v>603.66666666660001</v>
      </c>
      <c r="N6" s="46"/>
      <c r="O6" s="46">
        <v>3217</v>
      </c>
      <c r="P6" s="46"/>
      <c r="Q6" s="47">
        <v>0.1876489482954927</v>
      </c>
      <c r="R6" s="46"/>
      <c r="S6" s="47">
        <v>0.25069060773484125</v>
      </c>
      <c r="T6" s="48"/>
      <c r="U6" s="49"/>
      <c r="V6" s="50"/>
      <c r="W6" s="50"/>
    </row>
    <row r="7" spans="1:23" s="24" customFormat="1" ht="12.75" customHeight="1" x14ac:dyDescent="0.2">
      <c r="A7" s="43" t="s">
        <v>20</v>
      </c>
      <c r="B7" s="44"/>
      <c r="C7" s="45">
        <v>914</v>
      </c>
      <c r="D7" s="44"/>
      <c r="E7" s="46">
        <v>798</v>
      </c>
      <c r="F7" s="46"/>
      <c r="G7" s="46">
        <v>5314</v>
      </c>
      <c r="H7" s="46"/>
      <c r="I7" s="47">
        <v>0.15016936394429808</v>
      </c>
      <c r="J7" s="46"/>
      <c r="K7" s="46">
        <v>900</v>
      </c>
      <c r="L7" s="44"/>
      <c r="M7" s="46">
        <v>883</v>
      </c>
      <c r="N7" s="46"/>
      <c r="O7" s="46">
        <v>5209</v>
      </c>
      <c r="P7" s="46"/>
      <c r="Q7" s="47">
        <v>0.16951430216932234</v>
      </c>
      <c r="R7" s="46"/>
      <c r="S7" s="47">
        <v>0.10651629072681704</v>
      </c>
      <c r="T7" s="48"/>
      <c r="U7" s="49"/>
      <c r="V7" s="50"/>
      <c r="W7" s="50"/>
    </row>
    <row r="8" spans="1:23" s="24" customFormat="1" ht="12.75" customHeight="1" x14ac:dyDescent="0.2">
      <c r="A8" s="43" t="s">
        <v>21</v>
      </c>
      <c r="B8" s="44"/>
      <c r="C8" s="45">
        <v>908</v>
      </c>
      <c r="D8" s="44"/>
      <c r="E8" s="46">
        <v>800.66666666660001</v>
      </c>
      <c r="F8" s="46"/>
      <c r="G8" s="46">
        <v>4685</v>
      </c>
      <c r="H8" s="46"/>
      <c r="I8" s="47">
        <v>0.17090003557451441</v>
      </c>
      <c r="J8" s="46"/>
      <c r="K8" s="46">
        <v>957</v>
      </c>
      <c r="L8" s="44"/>
      <c r="M8" s="46">
        <v>884.33333333329995</v>
      </c>
      <c r="N8" s="46"/>
      <c r="O8" s="46">
        <v>4638</v>
      </c>
      <c r="P8" s="46"/>
      <c r="Q8" s="47">
        <v>0.19067126635043122</v>
      </c>
      <c r="R8" s="46"/>
      <c r="S8" s="47">
        <v>0.10449625312244826</v>
      </c>
      <c r="T8" s="48"/>
      <c r="U8" s="49"/>
      <c r="V8" s="50"/>
      <c r="W8" s="50"/>
    </row>
    <row r="9" spans="1:23" s="24" customFormat="1" ht="12.75" customHeight="1" x14ac:dyDescent="0.2">
      <c r="A9" s="43" t="s">
        <v>22</v>
      </c>
      <c r="B9" s="44"/>
      <c r="C9" s="45">
        <v>723</v>
      </c>
      <c r="D9" s="44"/>
      <c r="E9" s="46">
        <v>788.66666666660001</v>
      </c>
      <c r="F9" s="46"/>
      <c r="G9" s="46">
        <v>4349</v>
      </c>
      <c r="H9" s="46"/>
      <c r="I9" s="47">
        <v>0.1813443703533226</v>
      </c>
      <c r="J9" s="46"/>
      <c r="K9" s="46">
        <v>1045</v>
      </c>
      <c r="L9" s="44"/>
      <c r="M9" s="46">
        <v>820.66666666660001</v>
      </c>
      <c r="N9" s="46"/>
      <c r="O9" s="46">
        <v>4354</v>
      </c>
      <c r="P9" s="46"/>
      <c r="Q9" s="47">
        <v>0.18848568366251722</v>
      </c>
      <c r="R9" s="46"/>
      <c r="S9" s="47">
        <v>4.0574809805582465E-2</v>
      </c>
      <c r="T9" s="48"/>
      <c r="U9" s="49"/>
      <c r="V9" s="50"/>
      <c r="W9" s="50"/>
    </row>
    <row r="10" spans="1:23" s="24" customFormat="1" ht="12.75" customHeight="1" x14ac:dyDescent="0.2">
      <c r="A10" s="43" t="s">
        <v>23</v>
      </c>
      <c r="B10" s="44"/>
      <c r="C10" s="45">
        <v>1238</v>
      </c>
      <c r="D10" s="44"/>
      <c r="E10" s="46">
        <v>1016.6666666666</v>
      </c>
      <c r="F10" s="46"/>
      <c r="G10" s="46">
        <v>7171</v>
      </c>
      <c r="H10" s="46"/>
      <c r="I10" s="47">
        <v>0.14177474085435784</v>
      </c>
      <c r="J10" s="46"/>
      <c r="K10" s="46">
        <v>1515</v>
      </c>
      <c r="L10" s="44"/>
      <c r="M10" s="46">
        <v>1243.6666666665999</v>
      </c>
      <c r="N10" s="46"/>
      <c r="O10" s="46">
        <v>6956</v>
      </c>
      <c r="P10" s="46"/>
      <c r="Q10" s="47">
        <v>0.17879049262027025</v>
      </c>
      <c r="R10" s="46"/>
      <c r="S10" s="47">
        <v>0.2232786885246047</v>
      </c>
      <c r="T10" s="48"/>
      <c r="U10" s="49"/>
      <c r="V10" s="50"/>
      <c r="W10" s="50"/>
    </row>
    <row r="11" spans="1:23" s="24" customFormat="1" ht="12.75" customHeight="1" x14ac:dyDescent="0.2">
      <c r="A11" s="43" t="s">
        <v>24</v>
      </c>
      <c r="B11" s="44"/>
      <c r="C11" s="45">
        <v>1121</v>
      </c>
      <c r="D11" s="44"/>
      <c r="E11" s="46">
        <v>931</v>
      </c>
      <c r="F11" s="46"/>
      <c r="G11" s="46">
        <v>7136</v>
      </c>
      <c r="H11" s="46"/>
      <c r="I11" s="47">
        <v>0.13046524663677131</v>
      </c>
      <c r="J11" s="46"/>
      <c r="K11" s="46">
        <v>1468</v>
      </c>
      <c r="L11" s="44"/>
      <c r="M11" s="46">
        <v>1286</v>
      </c>
      <c r="N11" s="46"/>
      <c r="O11" s="46">
        <v>6946</v>
      </c>
      <c r="P11" s="46"/>
      <c r="Q11" s="47">
        <v>0.18514252807371148</v>
      </c>
      <c r="R11" s="46"/>
      <c r="S11" s="47">
        <v>0.38131041890440387</v>
      </c>
      <c r="T11" s="48"/>
      <c r="U11" s="49"/>
      <c r="V11" s="50"/>
      <c r="W11" s="50"/>
    </row>
    <row r="12" spans="1:23" s="24" customFormat="1" ht="12.75" customHeight="1" x14ac:dyDescent="0.2">
      <c r="A12" s="43" t="s">
        <v>25</v>
      </c>
      <c r="B12" s="44"/>
      <c r="C12" s="45">
        <v>634</v>
      </c>
      <c r="D12" s="44"/>
      <c r="E12" s="46">
        <v>642.33333333329995</v>
      </c>
      <c r="F12" s="46"/>
      <c r="G12" s="46">
        <v>5101</v>
      </c>
      <c r="H12" s="46"/>
      <c r="I12" s="47">
        <v>0.12592302162973926</v>
      </c>
      <c r="J12" s="46"/>
      <c r="K12" s="46">
        <v>817</v>
      </c>
      <c r="L12" s="44"/>
      <c r="M12" s="46">
        <v>784.66666666660001</v>
      </c>
      <c r="N12" s="46"/>
      <c r="O12" s="46">
        <v>5052</v>
      </c>
      <c r="P12" s="46"/>
      <c r="Q12" s="47">
        <v>0.15531802586433097</v>
      </c>
      <c r="R12" s="46"/>
      <c r="S12" s="47">
        <v>0.22158796056041638</v>
      </c>
      <c r="T12" s="48"/>
      <c r="U12" s="49"/>
      <c r="V12" s="50"/>
      <c r="W12" s="50"/>
    </row>
    <row r="13" spans="1:23" s="24" customFormat="1" ht="12.75" customHeight="1" x14ac:dyDescent="0.2">
      <c r="A13" s="43" t="s">
        <v>26</v>
      </c>
      <c r="B13" s="44"/>
      <c r="C13" s="45">
        <v>541</v>
      </c>
      <c r="D13" s="44"/>
      <c r="E13" s="46">
        <v>486.3333333333</v>
      </c>
      <c r="F13" s="46"/>
      <c r="G13" s="46">
        <v>2725</v>
      </c>
      <c r="H13" s="46"/>
      <c r="I13" s="47">
        <v>0.17847094801222019</v>
      </c>
      <c r="J13" s="46"/>
      <c r="K13" s="46">
        <v>502</v>
      </c>
      <c r="L13" s="44"/>
      <c r="M13" s="46">
        <v>487.66666666660001</v>
      </c>
      <c r="N13" s="46"/>
      <c r="O13" s="46">
        <v>2661</v>
      </c>
      <c r="P13" s="46"/>
      <c r="Q13" s="47">
        <v>0.18326443692844796</v>
      </c>
      <c r="R13" s="46"/>
      <c r="S13" s="47">
        <v>2.74160383817703E-3</v>
      </c>
      <c r="T13" s="48"/>
      <c r="U13" s="49"/>
      <c r="V13" s="50"/>
      <c r="W13" s="50"/>
    </row>
    <row r="14" spans="1:23" s="24" customFormat="1" ht="12.75" customHeight="1" x14ac:dyDescent="0.2">
      <c r="A14" s="43" t="s">
        <v>27</v>
      </c>
      <c r="B14" s="44"/>
      <c r="C14" s="45">
        <v>1028</v>
      </c>
      <c r="D14" s="44"/>
      <c r="E14" s="46">
        <v>800</v>
      </c>
      <c r="F14" s="46"/>
      <c r="G14" s="46">
        <v>5348</v>
      </c>
      <c r="H14" s="46"/>
      <c r="I14" s="47">
        <v>0.14958863126402394</v>
      </c>
      <c r="J14" s="46"/>
      <c r="K14" s="46">
        <v>1120</v>
      </c>
      <c r="L14" s="44"/>
      <c r="M14" s="46">
        <v>1083.3333333333001</v>
      </c>
      <c r="N14" s="46"/>
      <c r="O14" s="46">
        <v>5209</v>
      </c>
      <c r="P14" s="46"/>
      <c r="Q14" s="47">
        <v>0.20797337940742947</v>
      </c>
      <c r="R14" s="46"/>
      <c r="S14" s="47">
        <v>0.35416666666662505</v>
      </c>
      <c r="T14" s="48"/>
      <c r="U14" s="49"/>
      <c r="V14" s="50"/>
      <c r="W14" s="50"/>
    </row>
    <row r="15" spans="1:23" s="24" customFormat="1" ht="12.75" customHeight="1" x14ac:dyDescent="0.2">
      <c r="A15" s="43" t="s">
        <v>28</v>
      </c>
      <c r="B15" s="44"/>
      <c r="C15" s="45">
        <v>1637</v>
      </c>
      <c r="D15" s="44"/>
      <c r="E15" s="46">
        <v>1425.6666666665999</v>
      </c>
      <c r="F15" s="46"/>
      <c r="G15" s="46">
        <v>8159</v>
      </c>
      <c r="H15" s="46"/>
      <c r="I15" s="47">
        <v>0.1747354659476161</v>
      </c>
      <c r="J15" s="46"/>
      <c r="K15" s="46">
        <v>1858</v>
      </c>
      <c r="L15" s="44"/>
      <c r="M15" s="46">
        <v>1645.3333333333001</v>
      </c>
      <c r="N15" s="46"/>
      <c r="O15" s="46">
        <v>7973</v>
      </c>
      <c r="P15" s="46"/>
      <c r="Q15" s="47">
        <v>0.20636314227182995</v>
      </c>
      <c r="R15" s="46"/>
      <c r="S15" s="47">
        <v>0.15407996259063161</v>
      </c>
      <c r="T15" s="48"/>
      <c r="U15" s="49"/>
      <c r="V15" s="50"/>
      <c r="W15" s="50"/>
    </row>
    <row r="16" spans="1:23" s="24" customFormat="1" ht="12.75" customHeight="1" x14ac:dyDescent="0.2">
      <c r="A16" s="43" t="s">
        <v>29</v>
      </c>
      <c r="B16" s="44"/>
      <c r="C16" s="45">
        <v>2149</v>
      </c>
      <c r="D16" s="44"/>
      <c r="E16" s="46">
        <v>1922.6666666665999</v>
      </c>
      <c r="F16" s="46"/>
      <c r="G16" s="46">
        <v>10677</v>
      </c>
      <c r="H16" s="46"/>
      <c r="I16" s="47">
        <v>0.18007555180917859</v>
      </c>
      <c r="J16" s="46"/>
      <c r="K16" s="46">
        <v>2788</v>
      </c>
      <c r="L16" s="44"/>
      <c r="M16" s="46">
        <v>2526.6666666666001</v>
      </c>
      <c r="N16" s="46"/>
      <c r="O16" s="46">
        <v>10585</v>
      </c>
      <c r="P16" s="46"/>
      <c r="Q16" s="47">
        <v>0.23870256652495042</v>
      </c>
      <c r="R16" s="46"/>
      <c r="S16" s="47">
        <v>0.31414701803052419</v>
      </c>
      <c r="T16" s="48"/>
      <c r="U16" s="49"/>
      <c r="V16" s="50"/>
      <c r="W16" s="50"/>
    </row>
    <row r="17" spans="1:23" s="24" customFormat="1" ht="12.75" customHeight="1" x14ac:dyDescent="0.2">
      <c r="A17" s="43" t="s">
        <v>30</v>
      </c>
      <c r="B17" s="44"/>
      <c r="C17" s="45">
        <v>1937</v>
      </c>
      <c r="D17" s="44"/>
      <c r="E17" s="46">
        <v>1556.3333333333001</v>
      </c>
      <c r="F17" s="46"/>
      <c r="G17" s="46">
        <v>6145</v>
      </c>
      <c r="H17" s="46"/>
      <c r="I17" s="47">
        <v>0.25326823976131818</v>
      </c>
      <c r="J17" s="46"/>
      <c r="K17" s="46">
        <v>2375</v>
      </c>
      <c r="L17" s="44"/>
      <c r="M17" s="46">
        <v>1840.6666666665999</v>
      </c>
      <c r="N17" s="46"/>
      <c r="O17" s="46">
        <v>6160</v>
      </c>
      <c r="P17" s="46"/>
      <c r="Q17" s="47">
        <v>0.29880952380951298</v>
      </c>
      <c r="R17" s="46"/>
      <c r="S17" s="47">
        <v>0.18269436710214559</v>
      </c>
      <c r="T17" s="48"/>
      <c r="U17" s="49"/>
      <c r="V17" s="50"/>
      <c r="W17" s="50"/>
    </row>
    <row r="18" spans="1:23" s="24" customFormat="1" ht="12.75" customHeight="1" x14ac:dyDescent="0.2">
      <c r="A18" s="43" t="s">
        <v>31</v>
      </c>
      <c r="B18" s="44"/>
      <c r="C18" s="45">
        <v>1354</v>
      </c>
      <c r="D18" s="44"/>
      <c r="E18" s="46">
        <v>1170.6666666665999</v>
      </c>
      <c r="F18" s="46"/>
      <c r="G18" s="46">
        <v>6530</v>
      </c>
      <c r="H18" s="46"/>
      <c r="I18" s="47">
        <v>0.17927514037773351</v>
      </c>
      <c r="J18" s="46"/>
      <c r="K18" s="46">
        <v>1672</v>
      </c>
      <c r="L18" s="44"/>
      <c r="M18" s="46">
        <v>1398</v>
      </c>
      <c r="N18" s="46"/>
      <c r="O18" s="46">
        <v>6598</v>
      </c>
      <c r="P18" s="46"/>
      <c r="Q18" s="47">
        <v>0.21188238860260686</v>
      </c>
      <c r="R18" s="46"/>
      <c r="S18" s="47">
        <v>0.19419134396362164</v>
      </c>
      <c r="T18" s="48"/>
      <c r="U18" s="49"/>
      <c r="V18" s="50"/>
      <c r="W18" s="50"/>
    </row>
    <row r="19" spans="1:23" s="24" customFormat="1" ht="12.75" customHeight="1" x14ac:dyDescent="0.2">
      <c r="A19" s="43" t="s">
        <v>32</v>
      </c>
      <c r="B19" s="44"/>
      <c r="C19" s="45">
        <v>1182</v>
      </c>
      <c r="D19" s="44"/>
      <c r="E19" s="46">
        <v>1083.6666666665999</v>
      </c>
      <c r="F19" s="46"/>
      <c r="G19" s="46">
        <v>5753</v>
      </c>
      <c r="H19" s="46"/>
      <c r="I19" s="47">
        <v>0.18836549046872933</v>
      </c>
      <c r="J19" s="46"/>
      <c r="K19" s="46">
        <v>1302</v>
      </c>
      <c r="L19" s="44"/>
      <c r="M19" s="46">
        <v>1100.6666666665999</v>
      </c>
      <c r="N19" s="46"/>
      <c r="O19" s="46">
        <v>5681</v>
      </c>
      <c r="P19" s="46"/>
      <c r="Q19" s="47">
        <v>0.19374523264682272</v>
      </c>
      <c r="R19" s="46"/>
      <c r="S19" s="47">
        <v>1.5687480775147075E-2</v>
      </c>
      <c r="T19" s="48"/>
      <c r="U19" s="49"/>
      <c r="V19" s="50"/>
      <c r="W19" s="50"/>
    </row>
    <row r="20" spans="1:23" s="24" customFormat="1" ht="12.75" customHeight="1" x14ac:dyDescent="0.2">
      <c r="A20" s="43" t="s">
        <v>33</v>
      </c>
      <c r="B20" s="44"/>
      <c r="C20" s="45">
        <v>4880</v>
      </c>
      <c r="D20" s="44"/>
      <c r="E20" s="46">
        <v>4167</v>
      </c>
      <c r="F20" s="46"/>
      <c r="G20" s="46">
        <v>18610</v>
      </c>
      <c r="H20" s="46"/>
      <c r="I20" s="47">
        <v>0.22391187533584095</v>
      </c>
      <c r="J20" s="46"/>
      <c r="K20" s="46">
        <v>5288</v>
      </c>
      <c r="L20" s="44"/>
      <c r="M20" s="46">
        <v>4661.3333333333003</v>
      </c>
      <c r="N20" s="46"/>
      <c r="O20" s="46">
        <v>18534</v>
      </c>
      <c r="P20" s="46"/>
      <c r="Q20" s="47">
        <v>0.25150174454156149</v>
      </c>
      <c r="R20" s="46"/>
      <c r="S20" s="47">
        <v>0.11863050955922733</v>
      </c>
      <c r="T20" s="48"/>
      <c r="U20" s="49"/>
      <c r="V20" s="50"/>
      <c r="W20" s="50"/>
    </row>
    <row r="21" spans="1:23" s="24" customFormat="1" ht="12.75" customHeight="1" x14ac:dyDescent="0.2">
      <c r="A21" s="43" t="s">
        <v>34</v>
      </c>
      <c r="B21" s="44"/>
      <c r="C21" s="45">
        <v>2740</v>
      </c>
      <c r="D21" s="44"/>
      <c r="E21" s="46">
        <v>2539.3333333332998</v>
      </c>
      <c r="F21" s="46"/>
      <c r="G21" s="46">
        <v>11672</v>
      </c>
      <c r="H21" s="46"/>
      <c r="I21" s="47">
        <v>0.21755768791409355</v>
      </c>
      <c r="J21" s="46"/>
      <c r="K21" s="46">
        <v>3088</v>
      </c>
      <c r="L21" s="44"/>
      <c r="M21" s="46">
        <v>2924.3333333332998</v>
      </c>
      <c r="N21" s="46"/>
      <c r="O21" s="46">
        <v>11578</v>
      </c>
      <c r="P21" s="46"/>
      <c r="Q21" s="47">
        <v>0.25257672597454656</v>
      </c>
      <c r="R21" s="46"/>
      <c r="S21" s="47">
        <v>0.15161459700709048</v>
      </c>
      <c r="T21" s="48"/>
      <c r="U21" s="49"/>
      <c r="V21" s="50"/>
      <c r="W21" s="50"/>
    </row>
    <row r="22" spans="1:23" s="24" customFormat="1" ht="12.75" customHeight="1" x14ac:dyDescent="0.2">
      <c r="A22" s="43" t="s">
        <v>35</v>
      </c>
      <c r="B22" s="44"/>
      <c r="C22" s="45">
        <v>934</v>
      </c>
      <c r="D22" s="44"/>
      <c r="E22" s="46">
        <v>833</v>
      </c>
      <c r="F22" s="46"/>
      <c r="G22" s="46">
        <v>2925</v>
      </c>
      <c r="H22" s="46"/>
      <c r="I22" s="47">
        <v>0.28478632478632476</v>
      </c>
      <c r="J22" s="46"/>
      <c r="K22" s="46">
        <v>1247</v>
      </c>
      <c r="L22" s="44"/>
      <c r="M22" s="46">
        <v>1201.3333333333001</v>
      </c>
      <c r="N22" s="46"/>
      <c r="O22" s="46">
        <v>2902</v>
      </c>
      <c r="P22" s="46"/>
      <c r="Q22" s="47">
        <v>0.41396737881919365</v>
      </c>
      <c r="R22" s="46"/>
      <c r="S22" s="47">
        <v>0.4421768707482594</v>
      </c>
      <c r="T22" s="48"/>
      <c r="U22" s="49"/>
      <c r="V22" s="50"/>
      <c r="W22" s="50"/>
    </row>
    <row r="23" spans="1:23" s="24" customFormat="1" ht="12.75" customHeight="1" x14ac:dyDescent="0.2">
      <c r="A23" s="43" t="s">
        <v>36</v>
      </c>
      <c r="B23" s="44"/>
      <c r="C23" s="45">
        <v>2121</v>
      </c>
      <c r="D23" s="44"/>
      <c r="E23" s="46">
        <v>1726.3333333333001</v>
      </c>
      <c r="F23" s="46"/>
      <c r="G23" s="46">
        <v>8645</v>
      </c>
      <c r="H23" s="46"/>
      <c r="I23" s="47">
        <v>0.19969153653363794</v>
      </c>
      <c r="J23" s="46"/>
      <c r="K23" s="46">
        <v>2044</v>
      </c>
      <c r="L23" s="44"/>
      <c r="M23" s="46">
        <v>2114</v>
      </c>
      <c r="N23" s="46"/>
      <c r="O23" s="46">
        <v>8455</v>
      </c>
      <c r="P23" s="46"/>
      <c r="Q23" s="47">
        <v>0.25002956830277945</v>
      </c>
      <c r="R23" s="46"/>
      <c r="S23" s="47">
        <v>0.22456072600890561</v>
      </c>
      <c r="T23" s="48"/>
      <c r="U23" s="49"/>
      <c r="V23" s="50"/>
      <c r="W23" s="50"/>
    </row>
    <row r="24" spans="1:23" s="24" customFormat="1" ht="12.75" customHeight="1" x14ac:dyDescent="0.2">
      <c r="A24" s="43" t="s">
        <v>37</v>
      </c>
      <c r="B24" s="44"/>
      <c r="C24" s="45">
        <v>853</v>
      </c>
      <c r="D24" s="44"/>
      <c r="E24" s="46">
        <v>759.66666666660001</v>
      </c>
      <c r="F24" s="46"/>
      <c r="G24" s="46">
        <v>3218</v>
      </c>
      <c r="H24" s="46"/>
      <c r="I24" s="47">
        <v>0.23606795110832815</v>
      </c>
      <c r="J24" s="46"/>
      <c r="K24" s="46">
        <v>951</v>
      </c>
      <c r="L24" s="44"/>
      <c r="M24" s="46">
        <v>943.33333333329995</v>
      </c>
      <c r="N24" s="46"/>
      <c r="O24" s="46">
        <v>3168</v>
      </c>
      <c r="P24" s="46"/>
      <c r="Q24" s="47">
        <v>0.29776936026934975</v>
      </c>
      <c r="R24" s="46"/>
      <c r="S24" s="47">
        <v>0.24177270732784034</v>
      </c>
      <c r="T24" s="48"/>
      <c r="U24" s="49"/>
      <c r="V24" s="50"/>
      <c r="W24" s="50"/>
    </row>
    <row r="25" spans="1:23" s="24" customFormat="1" ht="12.75" customHeight="1" x14ac:dyDescent="0.2">
      <c r="A25" s="43" t="s">
        <v>152</v>
      </c>
      <c r="B25" s="44"/>
      <c r="C25" s="45">
        <v>1268</v>
      </c>
      <c r="D25" s="44"/>
      <c r="E25" s="46">
        <v>1201.3333333333001</v>
      </c>
      <c r="F25" s="46"/>
      <c r="G25" s="46">
        <v>4351</v>
      </c>
      <c r="H25" s="46"/>
      <c r="I25" s="47">
        <v>0.27610510993640541</v>
      </c>
      <c r="J25" s="46"/>
      <c r="K25" s="46">
        <v>1499</v>
      </c>
      <c r="L25" s="44"/>
      <c r="M25" s="46">
        <v>1262.6666666665999</v>
      </c>
      <c r="N25" s="46"/>
      <c r="O25" s="46">
        <v>4338</v>
      </c>
      <c r="P25" s="46"/>
      <c r="Q25" s="47">
        <v>0.29107115414167817</v>
      </c>
      <c r="R25" s="46"/>
      <c r="S25" s="47">
        <v>5.1054384017731574E-2</v>
      </c>
      <c r="T25" s="48"/>
      <c r="U25" s="49"/>
      <c r="V25" s="50"/>
      <c r="W25" s="50"/>
    </row>
    <row r="26" spans="1:23" s="24" customFormat="1" ht="12.75" customHeight="1" x14ac:dyDescent="0.2">
      <c r="A26" s="43" t="s">
        <v>39</v>
      </c>
      <c r="B26" s="44"/>
      <c r="C26" s="45">
        <v>489</v>
      </c>
      <c r="D26" s="44"/>
      <c r="E26" s="46">
        <v>418.3333333333</v>
      </c>
      <c r="F26" s="46"/>
      <c r="G26" s="46">
        <v>3560</v>
      </c>
      <c r="H26" s="46"/>
      <c r="I26" s="47">
        <v>0.11750936329587079</v>
      </c>
      <c r="J26" s="46"/>
      <c r="K26" s="46">
        <v>576</v>
      </c>
      <c r="L26" s="44"/>
      <c r="M26" s="46">
        <v>464.3333333333</v>
      </c>
      <c r="N26" s="46"/>
      <c r="O26" s="46">
        <v>3481</v>
      </c>
      <c r="P26" s="46"/>
      <c r="Q26" s="47">
        <v>0.13339078808770469</v>
      </c>
      <c r="R26" s="46"/>
      <c r="S26" s="47">
        <v>0.10996015936255857</v>
      </c>
      <c r="T26" s="48"/>
      <c r="U26" s="49"/>
      <c r="V26" s="50"/>
      <c r="W26" s="50"/>
    </row>
    <row r="27" spans="1:23" s="24" customFormat="1" ht="12.75" customHeight="1" x14ac:dyDescent="0.2">
      <c r="A27" s="43" t="s">
        <v>40</v>
      </c>
      <c r="B27" s="44"/>
      <c r="C27" s="45">
        <v>2104</v>
      </c>
      <c r="D27" s="44"/>
      <c r="E27" s="46">
        <v>2141.3333333332998</v>
      </c>
      <c r="F27" s="46"/>
      <c r="G27" s="46">
        <v>7765</v>
      </c>
      <c r="H27" s="46"/>
      <c r="I27" s="47">
        <v>0.27576733204549903</v>
      </c>
      <c r="J27" s="46"/>
      <c r="K27" s="46">
        <v>3557</v>
      </c>
      <c r="L27" s="44"/>
      <c r="M27" s="46">
        <v>2421.6666666666001</v>
      </c>
      <c r="N27" s="46"/>
      <c r="O27" s="46">
        <v>7664</v>
      </c>
      <c r="P27" s="46"/>
      <c r="Q27" s="47">
        <v>0.31597947112038099</v>
      </c>
      <c r="R27" s="46"/>
      <c r="S27" s="47">
        <v>0.13091531755913979</v>
      </c>
      <c r="T27" s="48"/>
      <c r="U27" s="49"/>
      <c r="V27" s="50"/>
      <c r="W27" s="50"/>
    </row>
    <row r="28" spans="1:23" s="57" customFormat="1" ht="12.75" customHeight="1" x14ac:dyDescent="0.2">
      <c r="A28" s="51" t="s">
        <v>41</v>
      </c>
      <c r="B28" s="30"/>
      <c r="C28" s="52">
        <v>31322</v>
      </c>
      <c r="D28" s="30"/>
      <c r="E28" s="53">
        <v>27691.666666666599</v>
      </c>
      <c r="F28" s="53"/>
      <c r="G28" s="53">
        <v>143067</v>
      </c>
      <c r="H28" s="53"/>
      <c r="I28" s="54">
        <v>0.1935573309475043</v>
      </c>
      <c r="J28" s="53"/>
      <c r="K28" s="53">
        <v>37260</v>
      </c>
      <c r="L28" s="55"/>
      <c r="M28" s="53">
        <v>32581.333333333299</v>
      </c>
      <c r="N28" s="53"/>
      <c r="O28" s="53">
        <v>141359</v>
      </c>
      <c r="P28" s="53"/>
      <c r="Q28" s="54">
        <v>0.2304864446786784</v>
      </c>
      <c r="R28" s="53"/>
      <c r="S28" s="54">
        <v>0.17657538368943893</v>
      </c>
      <c r="T28" s="56"/>
      <c r="U28" s="49"/>
      <c r="V28" s="50"/>
      <c r="W28" s="50"/>
    </row>
    <row r="29" spans="1:23" s="24" customFormat="1" ht="3.75" customHeight="1" x14ac:dyDescent="0.2">
      <c r="A29" s="33"/>
      <c r="B29" s="33"/>
      <c r="C29" s="58"/>
      <c r="D29" s="33"/>
      <c r="E29" s="58"/>
      <c r="F29" s="58"/>
      <c r="G29" s="58"/>
      <c r="H29" s="58"/>
      <c r="I29" s="58"/>
      <c r="J29" s="58"/>
      <c r="K29" s="58"/>
      <c r="L29" s="33"/>
      <c r="M29" s="58"/>
      <c r="N29" s="58"/>
      <c r="O29" s="58"/>
      <c r="P29" s="58"/>
      <c r="Q29" s="58"/>
      <c r="R29" s="58"/>
      <c r="S29" s="58"/>
      <c r="T29" s="48"/>
    </row>
    <row r="30" spans="1:23" s="24" customFormat="1" ht="12.75" customHeight="1" x14ac:dyDescent="0.2">
      <c r="A30" s="25" t="s">
        <v>42</v>
      </c>
      <c r="B30" s="25"/>
      <c r="C30" s="58"/>
      <c r="D30" s="25"/>
      <c r="E30" s="58"/>
      <c r="F30" s="58"/>
      <c r="G30" s="58"/>
      <c r="H30" s="58"/>
      <c r="I30" s="58"/>
      <c r="J30" s="58"/>
      <c r="K30" s="58"/>
      <c r="L30" s="25"/>
      <c r="M30" s="59" t="s">
        <v>43</v>
      </c>
      <c r="N30" s="58"/>
      <c r="O30" s="58"/>
      <c r="P30" s="58"/>
      <c r="Q30" s="58"/>
      <c r="R30" s="58"/>
      <c r="S30" s="58"/>
      <c r="T30" s="48"/>
    </row>
    <row r="31" spans="1:23" s="24" customFormat="1" ht="12.75" customHeight="1" x14ac:dyDescent="0.2">
      <c r="A31" s="60" t="s">
        <v>44</v>
      </c>
      <c r="B31" s="46"/>
      <c r="C31" s="46"/>
      <c r="D31" s="46"/>
      <c r="E31" s="46"/>
      <c r="F31" s="61"/>
      <c r="G31" s="61"/>
      <c r="H31" s="61"/>
      <c r="I31" s="61"/>
      <c r="J31" s="60"/>
      <c r="K31" s="60"/>
      <c r="L31" s="60"/>
      <c r="M31" s="62"/>
      <c r="N31" s="60"/>
      <c r="O31" s="60"/>
      <c r="P31" s="61"/>
      <c r="Q31" s="61"/>
      <c r="R31" s="60"/>
      <c r="S31" s="60"/>
    </row>
    <row r="32" spans="1:23" s="24" customFormat="1" ht="12.75" customHeight="1" x14ac:dyDescent="0.2">
      <c r="A32" s="60" t="s">
        <v>45</v>
      </c>
      <c r="B32" s="46"/>
      <c r="C32" s="46"/>
      <c r="D32" s="46"/>
      <c r="E32" s="46"/>
      <c r="F32" s="61"/>
      <c r="G32" s="61"/>
      <c r="H32" s="61"/>
      <c r="I32" s="61"/>
      <c r="J32" s="60"/>
      <c r="K32" s="60"/>
      <c r="L32" s="60"/>
      <c r="M32" s="62"/>
      <c r="N32" s="60"/>
      <c r="O32" s="60"/>
      <c r="P32" s="61"/>
      <c r="Q32" s="61"/>
      <c r="R32" s="60"/>
      <c r="S32" s="60"/>
    </row>
    <row r="33" spans="1:20" s="24" customFormat="1" ht="12.75" customHeight="1" x14ac:dyDescent="0.2">
      <c r="A33" s="60" t="s">
        <v>46</v>
      </c>
      <c r="B33" s="46"/>
      <c r="C33" s="46"/>
      <c r="D33" s="46"/>
      <c r="E33" s="46"/>
      <c r="F33" s="61"/>
      <c r="G33" s="61"/>
      <c r="H33" s="61"/>
      <c r="I33" s="61"/>
      <c r="J33" s="60"/>
      <c r="K33" s="60"/>
      <c r="L33" s="60"/>
      <c r="M33" s="60"/>
      <c r="N33" s="60"/>
      <c r="O33" s="60"/>
      <c r="P33" s="61"/>
      <c r="Q33" s="61"/>
      <c r="R33" s="60"/>
      <c r="S33" s="60"/>
    </row>
    <row r="34" spans="1:20" s="24" customFormat="1" ht="12.75" customHeight="1" x14ac:dyDescent="0.2">
      <c r="A34" s="60" t="s">
        <v>47</v>
      </c>
      <c r="B34" s="46"/>
      <c r="C34" s="46"/>
      <c r="D34" s="46"/>
      <c r="E34" s="46"/>
      <c r="F34" s="61"/>
      <c r="G34" s="61"/>
      <c r="H34" s="61"/>
      <c r="I34" s="61"/>
      <c r="J34" s="60"/>
      <c r="K34" s="60"/>
      <c r="L34" s="60"/>
      <c r="M34" s="60"/>
      <c r="N34" s="60"/>
      <c r="O34" s="60"/>
      <c r="P34" s="61"/>
      <c r="Q34" s="61"/>
      <c r="R34" s="63"/>
      <c r="S34" s="63"/>
    </row>
    <row r="35" spans="1:20" s="24" customFormat="1" ht="12.75" customHeight="1" x14ac:dyDescent="0.2">
      <c r="A35" s="205" t="s">
        <v>48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7"/>
      <c r="R35" s="64"/>
      <c r="S35" s="64"/>
      <c r="T35" s="65"/>
    </row>
    <row r="36" spans="1:20" s="24" customFormat="1" ht="12.75" customHeight="1" x14ac:dyDescent="0.2">
      <c r="A36" s="205" t="s">
        <v>151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7"/>
      <c r="R36" s="64"/>
      <c r="S36" s="64"/>
      <c r="T36" s="65"/>
    </row>
    <row r="37" spans="1:20" s="24" customFormat="1" ht="12.75" customHeight="1" x14ac:dyDescent="0.2">
      <c r="A37" s="66" t="s">
        <v>49</v>
      </c>
      <c r="B37" s="66"/>
      <c r="C37" s="46"/>
      <c r="D37" s="66"/>
      <c r="E37" s="46"/>
      <c r="F37" s="46"/>
      <c r="G37" s="46"/>
      <c r="H37" s="46"/>
      <c r="I37" s="46"/>
      <c r="J37" s="46"/>
      <c r="K37" s="46"/>
      <c r="L37" s="66"/>
      <c r="M37" s="46"/>
      <c r="N37" s="46"/>
      <c r="O37" s="46"/>
      <c r="P37" s="46"/>
      <c r="Q37" s="46"/>
      <c r="R37" s="58"/>
      <c r="S37" s="58"/>
      <c r="T37" s="48"/>
    </row>
    <row r="38" spans="1:20" s="24" customFormat="1" ht="12.75" customHeight="1" x14ac:dyDescent="0.2">
      <c r="A38" s="41"/>
      <c r="B38" s="41"/>
      <c r="C38" s="48"/>
      <c r="D38" s="41"/>
      <c r="E38" s="48"/>
      <c r="F38" s="48"/>
      <c r="G38" s="48"/>
      <c r="H38" s="48"/>
      <c r="I38" s="48"/>
      <c r="J38" s="48"/>
      <c r="K38" s="48"/>
      <c r="L38" s="41"/>
      <c r="M38" s="48"/>
      <c r="N38" s="48"/>
      <c r="O38" s="48"/>
      <c r="P38" s="48"/>
      <c r="Q38" s="48"/>
      <c r="R38" s="48"/>
      <c r="S38" s="48"/>
      <c r="T38" s="48"/>
    </row>
    <row r="39" spans="1:20" s="24" customFormat="1" ht="12.75" customHeight="1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s="24" customFormat="1" ht="12.75" customHeight="1" x14ac:dyDescent="0.2">
      <c r="A40" s="41"/>
      <c r="B40" s="41"/>
      <c r="C40" s="68"/>
      <c r="D40" s="41"/>
      <c r="E40" s="68"/>
      <c r="F40" s="68"/>
      <c r="G40" s="68"/>
      <c r="H40" s="68"/>
      <c r="I40" s="68"/>
      <c r="J40" s="68"/>
      <c r="K40" s="68"/>
      <c r="L40" s="41"/>
      <c r="M40" s="68"/>
      <c r="N40" s="68"/>
      <c r="O40" s="68"/>
      <c r="P40" s="68"/>
      <c r="Q40" s="68"/>
      <c r="R40" s="68"/>
      <c r="S40" s="68"/>
      <c r="T40" s="68"/>
    </row>
    <row r="41" spans="1:20" s="24" customFormat="1" ht="12.75" customHeight="1" x14ac:dyDescent="0.2">
      <c r="A41" s="41"/>
      <c r="B41" s="41"/>
      <c r="C41" s="48"/>
      <c r="D41" s="41"/>
      <c r="E41" s="48"/>
      <c r="F41" s="48"/>
      <c r="G41" s="48"/>
      <c r="H41" s="48"/>
      <c r="I41" s="48"/>
      <c r="J41" s="48"/>
      <c r="K41" s="48"/>
      <c r="L41" s="41"/>
      <c r="M41" s="48"/>
      <c r="N41" s="48"/>
      <c r="O41" s="48"/>
      <c r="P41" s="48"/>
      <c r="Q41" s="48"/>
      <c r="R41" s="48"/>
      <c r="S41" s="48"/>
      <c r="T41" s="48"/>
    </row>
    <row r="42" spans="1:20" s="24" customFormat="1" ht="12.75" customHeight="1" x14ac:dyDescent="0.2">
      <c r="A42" s="41"/>
      <c r="B42" s="41"/>
      <c r="C42" s="48"/>
      <c r="D42" s="41"/>
      <c r="E42" s="48"/>
      <c r="F42" s="48"/>
      <c r="G42" s="48"/>
      <c r="H42" s="48"/>
      <c r="I42" s="48"/>
      <c r="J42" s="48"/>
      <c r="K42" s="48"/>
      <c r="L42" s="41"/>
      <c r="M42" s="48"/>
      <c r="N42" s="48"/>
      <c r="O42" s="48"/>
      <c r="P42" s="48"/>
      <c r="Q42" s="48"/>
      <c r="R42" s="48"/>
      <c r="S42" s="48"/>
      <c r="T42" s="48"/>
    </row>
    <row r="43" spans="1:20" s="24" customFormat="1" ht="12.75" customHeight="1" x14ac:dyDescent="0.2">
      <c r="A43" s="41"/>
      <c r="B43" s="41"/>
      <c r="C43" s="48"/>
      <c r="D43" s="41"/>
      <c r="E43" s="48"/>
      <c r="F43" s="48"/>
      <c r="G43" s="48"/>
      <c r="H43" s="48"/>
      <c r="I43" s="48"/>
      <c r="J43" s="48"/>
      <c r="K43" s="48"/>
      <c r="L43" s="41"/>
      <c r="M43" s="48"/>
      <c r="N43" s="48"/>
      <c r="O43" s="48"/>
      <c r="P43" s="48"/>
      <c r="Q43" s="48"/>
      <c r="R43" s="48"/>
      <c r="S43" s="48"/>
      <c r="T43" s="48"/>
    </row>
    <row r="44" spans="1:20" s="24" customFormat="1" ht="12.75" customHeight="1" x14ac:dyDescent="0.2">
      <c r="A44" s="41"/>
      <c r="B44" s="41"/>
      <c r="C44" s="48"/>
      <c r="D44" s="41"/>
      <c r="E44" s="48"/>
      <c r="F44" s="48"/>
      <c r="G44" s="48"/>
      <c r="H44" s="48"/>
      <c r="I44" s="48"/>
      <c r="J44" s="48"/>
      <c r="K44" s="48"/>
      <c r="L44" s="41"/>
      <c r="M44" s="48"/>
      <c r="N44" s="48"/>
      <c r="O44" s="48"/>
      <c r="P44" s="48"/>
      <c r="Q44" s="48"/>
      <c r="R44" s="48"/>
      <c r="S44" s="48"/>
      <c r="T44" s="48"/>
    </row>
    <row r="45" spans="1:20" s="24" customFormat="1" ht="12.75" customHeight="1" x14ac:dyDescent="0.2">
      <c r="A45" s="41"/>
      <c r="B45" s="41"/>
      <c r="C45" s="48"/>
      <c r="D45" s="41"/>
      <c r="E45" s="48"/>
      <c r="F45" s="48"/>
      <c r="G45" s="48"/>
      <c r="H45" s="48"/>
      <c r="I45" s="48"/>
      <c r="J45" s="48"/>
      <c r="K45" s="48"/>
      <c r="L45" s="41"/>
      <c r="M45" s="48"/>
      <c r="N45" s="48"/>
      <c r="O45" s="48"/>
      <c r="P45" s="48"/>
      <c r="Q45" s="48"/>
      <c r="R45" s="48"/>
      <c r="S45" s="48"/>
      <c r="T45" s="48"/>
    </row>
    <row r="46" spans="1:20" s="24" customFormat="1" ht="12.75" customHeight="1" x14ac:dyDescent="0.2">
      <c r="A46" s="57"/>
      <c r="B46" s="57"/>
      <c r="C46" s="69"/>
      <c r="D46" s="57"/>
      <c r="E46" s="69"/>
      <c r="F46" s="69"/>
      <c r="G46" s="69"/>
      <c r="H46" s="69"/>
      <c r="I46" s="69"/>
      <c r="J46" s="69"/>
      <c r="K46" s="69"/>
      <c r="L46" s="57"/>
      <c r="M46" s="69"/>
      <c r="N46" s="69"/>
      <c r="O46" s="69"/>
      <c r="P46" s="69"/>
      <c r="Q46" s="69"/>
      <c r="R46" s="69"/>
      <c r="S46" s="69"/>
      <c r="T46" s="69"/>
    </row>
    <row r="47" spans="1:20" s="24" customFormat="1" ht="12.75" customHeight="1" x14ac:dyDescent="0.2"/>
    <row r="48" spans="1:20" s="24" customFormat="1" ht="12.75" customHeight="1" x14ac:dyDescent="0.2"/>
    <row r="49" s="24" customFormat="1" ht="12.75" customHeight="1" x14ac:dyDescent="0.2"/>
    <row r="50" s="24" customFormat="1" ht="12.75" customHeight="1" x14ac:dyDescent="0.2"/>
  </sheetData>
  <mergeCells count="4">
    <mergeCell ref="C3:I3"/>
    <mergeCell ref="K3:Q3"/>
    <mergeCell ref="A35:Q35"/>
    <mergeCell ref="A36:Q36"/>
  </mergeCells>
  <pageMargins left="0.59055118110236227" right="0.59055118110236227" top="0.39370078740157483" bottom="0.59055118110236227" header="0.51181102362204722" footer="0.51181102362204722"/>
  <pageSetup paperSize="9" scale="69" orientation="portrait" r:id="rId1"/>
  <headerFooter alignWithMargins="0">
    <oddFooter>&amp;R&amp;10page 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/>
  </sheetViews>
  <sheetFormatPr defaultRowHeight="12.75" customHeight="1" x14ac:dyDescent="0.2"/>
  <cols>
    <col min="1" max="1" width="18.5546875" style="21" customWidth="1"/>
    <col min="2" max="2" width="0.88671875" style="21" customWidth="1"/>
    <col min="3" max="3" width="10.109375" style="21" customWidth="1"/>
    <col min="4" max="4" width="0.88671875" style="21" customWidth="1"/>
    <col min="5" max="5" width="13.109375" style="21" customWidth="1"/>
    <col min="6" max="6" width="0.88671875" style="21" customWidth="1"/>
    <col min="7" max="7" width="13.109375" style="21" customWidth="1"/>
    <col min="8" max="8" width="2.21875" style="21" customWidth="1"/>
    <col min="9" max="9" width="9.88671875" style="21" customWidth="1"/>
    <col min="10" max="10" width="0.88671875" style="21" customWidth="1"/>
    <col min="11" max="11" width="13.109375" style="21" customWidth="1"/>
    <col min="12" max="12" width="0.88671875" style="21" customWidth="1"/>
    <col min="13" max="13" width="13.109375" style="21" customWidth="1"/>
    <col min="14" max="16384" width="8.88671875" style="21"/>
  </cols>
  <sheetData>
    <row r="1" spans="1:14" ht="12.75" customHeight="1" x14ac:dyDescent="0.25">
      <c r="A1" s="20" t="s">
        <v>120</v>
      </c>
      <c r="B1" s="20"/>
      <c r="D1" s="20"/>
      <c r="J1" s="20"/>
    </row>
    <row r="2" spans="1:14" ht="12.75" customHeight="1" x14ac:dyDescent="0.2">
      <c r="A2" s="22"/>
      <c r="B2" s="22"/>
      <c r="C2" s="23"/>
      <c r="D2" s="22"/>
      <c r="E2" s="23"/>
      <c r="F2" s="23"/>
      <c r="G2" s="23"/>
      <c r="H2" s="23"/>
      <c r="I2" s="23"/>
      <c r="J2" s="22"/>
      <c r="K2" s="23"/>
      <c r="L2" s="23"/>
      <c r="M2" s="23"/>
    </row>
    <row r="3" spans="1:14" ht="15.75" customHeight="1" x14ac:dyDescent="0.2">
      <c r="A3" s="25"/>
      <c r="B3" s="26"/>
      <c r="C3" s="202" t="s">
        <v>9</v>
      </c>
      <c r="D3" s="203"/>
      <c r="E3" s="203"/>
      <c r="F3" s="208"/>
      <c r="G3" s="209"/>
      <c r="H3" s="27"/>
      <c r="I3" s="202" t="s">
        <v>10</v>
      </c>
      <c r="J3" s="203"/>
      <c r="K3" s="203"/>
      <c r="L3" s="203"/>
      <c r="M3" s="209"/>
    </row>
    <row r="4" spans="1:14" s="41" customFormat="1" ht="67.5" customHeight="1" x14ac:dyDescent="0.2">
      <c r="A4" s="30" t="s">
        <v>11</v>
      </c>
      <c r="B4" s="31"/>
      <c r="C4" s="70" t="s">
        <v>50</v>
      </c>
      <c r="D4" s="33"/>
      <c r="E4" s="32" t="s">
        <v>51</v>
      </c>
      <c r="F4" s="37"/>
      <c r="G4" s="32" t="s">
        <v>52</v>
      </c>
      <c r="H4" s="37"/>
      <c r="I4" s="70" t="s">
        <v>50</v>
      </c>
      <c r="J4" s="33"/>
      <c r="K4" s="32" t="s">
        <v>51</v>
      </c>
      <c r="L4" s="37"/>
      <c r="M4" s="32" t="s">
        <v>52</v>
      </c>
    </row>
    <row r="5" spans="1:14" s="24" customFormat="1" ht="12.75" customHeight="1" x14ac:dyDescent="0.2">
      <c r="A5" s="33"/>
      <c r="B5" s="33"/>
      <c r="C5" s="25"/>
      <c r="D5" s="33"/>
      <c r="E5" s="71"/>
      <c r="F5" s="25"/>
      <c r="G5" s="25"/>
      <c r="H5" s="25"/>
      <c r="I5" s="25"/>
      <c r="J5" s="33"/>
      <c r="K5" s="25"/>
      <c r="L5" s="25"/>
      <c r="M5" s="25"/>
    </row>
    <row r="6" spans="1:14" s="24" customFormat="1" ht="12.75" customHeight="1" x14ac:dyDescent="0.2">
      <c r="A6" s="44" t="s">
        <v>19</v>
      </c>
      <c r="B6" s="44"/>
      <c r="C6" s="46">
        <v>3409</v>
      </c>
      <c r="D6" s="72"/>
      <c r="E6" s="73">
        <v>5.950276243094744</v>
      </c>
      <c r="F6" s="74"/>
      <c r="G6" s="73">
        <v>1.1125690607736343</v>
      </c>
      <c r="H6" s="46"/>
      <c r="I6" s="46">
        <v>3807</v>
      </c>
      <c r="J6" s="44"/>
      <c r="K6" s="73">
        <v>5.4665930425185492</v>
      </c>
      <c r="L6" s="74"/>
      <c r="M6" s="73">
        <v>0.83986747653239535</v>
      </c>
      <c r="N6" s="75"/>
    </row>
    <row r="7" spans="1:14" s="24" customFormat="1" ht="12.75" customHeight="1" x14ac:dyDescent="0.2">
      <c r="A7" s="44" t="s">
        <v>20</v>
      </c>
      <c r="B7" s="44"/>
      <c r="C7" s="46">
        <v>7923</v>
      </c>
      <c r="D7" s="72"/>
      <c r="E7" s="73">
        <v>6.9573934837092732</v>
      </c>
      <c r="F7" s="74"/>
      <c r="G7" s="73">
        <v>2.9711779448621556</v>
      </c>
      <c r="H7" s="46"/>
      <c r="I7" s="46">
        <v>10407</v>
      </c>
      <c r="J7" s="44"/>
      <c r="K7" s="73">
        <v>7.8584371460928653</v>
      </c>
      <c r="L7" s="74"/>
      <c r="M7" s="73">
        <v>3.927519818799547</v>
      </c>
      <c r="N7" s="75"/>
    </row>
    <row r="8" spans="1:14" s="24" customFormat="1" ht="12.75" customHeight="1" x14ac:dyDescent="0.2">
      <c r="A8" s="44" t="s">
        <v>21</v>
      </c>
      <c r="B8" s="44"/>
      <c r="C8" s="46">
        <v>4619</v>
      </c>
      <c r="D8" s="72"/>
      <c r="E8" s="73">
        <v>4.2189841798504766</v>
      </c>
      <c r="F8" s="74"/>
      <c r="G8" s="73">
        <v>1.5499583680267734</v>
      </c>
      <c r="H8" s="46"/>
      <c r="I8" s="46">
        <v>5367</v>
      </c>
      <c r="J8" s="44"/>
      <c r="K8" s="73">
        <v>4.7335092348286745</v>
      </c>
      <c r="L8" s="74"/>
      <c r="M8" s="73">
        <v>1.3354692800603596</v>
      </c>
      <c r="N8" s="75"/>
    </row>
    <row r="9" spans="1:14" s="24" customFormat="1" ht="12.75" customHeight="1" x14ac:dyDescent="0.2">
      <c r="A9" s="44" t="s">
        <v>53</v>
      </c>
      <c r="B9" s="44"/>
      <c r="C9" s="46">
        <v>5128</v>
      </c>
      <c r="D9" s="72"/>
      <c r="E9" s="73">
        <v>4.6382079459006453</v>
      </c>
      <c r="F9" s="74"/>
      <c r="G9" s="73">
        <v>1.8639053254439446</v>
      </c>
      <c r="H9" s="46"/>
      <c r="I9" s="46">
        <v>6200</v>
      </c>
      <c r="J9" s="44"/>
      <c r="K9" s="73">
        <v>5.836718115353845</v>
      </c>
      <c r="L9" s="74"/>
      <c r="M9" s="73">
        <v>1.7181153533713824</v>
      </c>
      <c r="N9" s="75"/>
    </row>
    <row r="10" spans="1:14" s="24" customFormat="1" ht="12.75" customHeight="1" x14ac:dyDescent="0.2">
      <c r="A10" s="44" t="s">
        <v>23</v>
      </c>
      <c r="B10" s="44"/>
      <c r="C10" s="46">
        <v>7409</v>
      </c>
      <c r="D10" s="72"/>
      <c r="E10" s="73">
        <v>5.6016393442626624</v>
      </c>
      <c r="F10" s="74"/>
      <c r="G10" s="73">
        <v>1.6859016393443729</v>
      </c>
      <c r="H10" s="46"/>
      <c r="I10" s="46">
        <v>8477</v>
      </c>
      <c r="J10" s="44"/>
      <c r="K10" s="73">
        <v>4.3749664969179509</v>
      </c>
      <c r="L10" s="74"/>
      <c r="M10" s="73">
        <v>2.4411685875101821</v>
      </c>
      <c r="N10" s="75"/>
    </row>
    <row r="11" spans="1:14" s="24" customFormat="1" ht="12.75" customHeight="1" x14ac:dyDescent="0.2">
      <c r="A11" s="44" t="s">
        <v>24</v>
      </c>
      <c r="B11" s="44"/>
      <c r="C11" s="46">
        <v>6813</v>
      </c>
      <c r="D11" s="72"/>
      <c r="E11" s="73">
        <v>4.9795918367346941</v>
      </c>
      <c r="F11" s="74"/>
      <c r="G11" s="73">
        <v>2.3383458646616542</v>
      </c>
      <c r="H11" s="46"/>
      <c r="I11" s="46">
        <v>12019</v>
      </c>
      <c r="J11" s="44"/>
      <c r="K11" s="73">
        <v>5.6485225505443237</v>
      </c>
      <c r="L11" s="74"/>
      <c r="M11" s="73">
        <v>3.6975116640746499</v>
      </c>
      <c r="N11" s="75"/>
    </row>
    <row r="12" spans="1:14" s="24" customFormat="1" ht="12.75" customHeight="1" x14ac:dyDescent="0.2">
      <c r="A12" s="44" t="s">
        <v>25</v>
      </c>
      <c r="B12" s="44"/>
      <c r="C12" s="46">
        <v>2689</v>
      </c>
      <c r="D12" s="72"/>
      <c r="E12" s="73">
        <v>3.7659574468087063</v>
      </c>
      <c r="F12" s="74"/>
      <c r="G12" s="73">
        <v>0.42034250129737527</v>
      </c>
      <c r="H12" s="46"/>
      <c r="I12" s="46">
        <v>3606</v>
      </c>
      <c r="J12" s="44"/>
      <c r="K12" s="73">
        <v>4.2565845369587301</v>
      </c>
      <c r="L12" s="74"/>
      <c r="M12" s="73">
        <v>0.33899745114701263</v>
      </c>
      <c r="N12" s="75"/>
    </row>
    <row r="13" spans="1:14" s="24" customFormat="1" ht="12.75" customHeight="1" x14ac:dyDescent="0.2">
      <c r="A13" s="44" t="s">
        <v>26</v>
      </c>
      <c r="B13" s="44"/>
      <c r="C13" s="46">
        <v>4195</v>
      </c>
      <c r="D13" s="72"/>
      <c r="E13" s="73">
        <v>5.0274160383827979</v>
      </c>
      <c r="F13" s="74"/>
      <c r="G13" s="73">
        <v>3.5983550376972993</v>
      </c>
      <c r="H13" s="46"/>
      <c r="I13" s="46">
        <v>4201</v>
      </c>
      <c r="J13" s="44"/>
      <c r="K13" s="73">
        <v>3.88790157211263</v>
      </c>
      <c r="L13" s="74"/>
      <c r="M13" s="73">
        <v>4.7265892002740566</v>
      </c>
      <c r="N13" s="75"/>
    </row>
    <row r="14" spans="1:14" s="24" customFormat="1" ht="12.75" customHeight="1" x14ac:dyDescent="0.2">
      <c r="A14" s="44" t="s">
        <v>27</v>
      </c>
      <c r="B14" s="44"/>
      <c r="C14" s="46">
        <v>8487</v>
      </c>
      <c r="D14" s="72"/>
      <c r="E14" s="73">
        <v>6.19625</v>
      </c>
      <c r="F14" s="74"/>
      <c r="G14" s="73">
        <v>4.4124999999999996</v>
      </c>
      <c r="H14" s="46"/>
      <c r="I14" s="46">
        <v>12564</v>
      </c>
      <c r="J14" s="44"/>
      <c r="K14" s="73">
        <v>6.0470769230771086</v>
      </c>
      <c r="L14" s="74"/>
      <c r="M14" s="73">
        <v>5.5504615384617093</v>
      </c>
      <c r="N14" s="75"/>
    </row>
    <row r="15" spans="1:14" s="24" customFormat="1" ht="12.75" customHeight="1" x14ac:dyDescent="0.2">
      <c r="A15" s="44" t="s">
        <v>28</v>
      </c>
      <c r="B15" s="44"/>
      <c r="C15" s="46">
        <v>10986</v>
      </c>
      <c r="D15" s="72"/>
      <c r="E15" s="73">
        <v>5.5833528173956317</v>
      </c>
      <c r="F15" s="74"/>
      <c r="G15" s="73">
        <v>2.1225157820903497</v>
      </c>
      <c r="H15" s="46"/>
      <c r="I15" s="46">
        <v>11980</v>
      </c>
      <c r="J15" s="44"/>
      <c r="K15" s="73">
        <v>4.9047811993518007</v>
      </c>
      <c r="L15" s="74"/>
      <c r="M15" s="73">
        <v>2.3764181523501291</v>
      </c>
      <c r="N15" s="75"/>
    </row>
    <row r="16" spans="1:14" s="24" customFormat="1" ht="12.75" customHeight="1" x14ac:dyDescent="0.2">
      <c r="A16" s="44" t="s">
        <v>29</v>
      </c>
      <c r="B16" s="44"/>
      <c r="C16" s="46">
        <v>13809</v>
      </c>
      <c r="D16" s="72"/>
      <c r="E16" s="73">
        <v>5.4460818307907575</v>
      </c>
      <c r="F16" s="74"/>
      <c r="G16" s="73">
        <v>1.7361303744799494</v>
      </c>
      <c r="H16" s="46"/>
      <c r="I16" s="46">
        <v>15751</v>
      </c>
      <c r="J16" s="44"/>
      <c r="K16" s="73">
        <v>4.8854881266492054</v>
      </c>
      <c r="L16" s="74"/>
      <c r="M16" s="73">
        <v>1.3484168865435711</v>
      </c>
      <c r="N16" s="75"/>
    </row>
    <row r="17" spans="1:14" s="24" customFormat="1" ht="12.75" customHeight="1" x14ac:dyDescent="0.2">
      <c r="A17" s="44" t="s">
        <v>30</v>
      </c>
      <c r="B17" s="44"/>
      <c r="C17" s="46">
        <v>13920</v>
      </c>
      <c r="D17" s="72"/>
      <c r="E17" s="73">
        <v>5.793745984150906</v>
      </c>
      <c r="F17" s="74"/>
      <c r="G17" s="73">
        <v>3.150353394731273</v>
      </c>
      <c r="H17" s="46"/>
      <c r="I17" s="46">
        <v>22302</v>
      </c>
      <c r="J17" s="44"/>
      <c r="K17" s="73">
        <v>5.9728359290114446</v>
      </c>
      <c r="L17" s="74"/>
      <c r="M17" s="73">
        <v>6.1434262948209399</v>
      </c>
      <c r="N17" s="75"/>
    </row>
    <row r="18" spans="1:14" s="24" customFormat="1" ht="12.75" customHeight="1" x14ac:dyDescent="0.2">
      <c r="A18" s="44" t="s">
        <v>31</v>
      </c>
      <c r="B18" s="44"/>
      <c r="C18" s="46">
        <v>11800</v>
      </c>
      <c r="D18" s="72"/>
      <c r="E18" s="73">
        <v>7.108769931663276</v>
      </c>
      <c r="F18" s="74"/>
      <c r="G18" s="73">
        <v>2.970956719817937</v>
      </c>
      <c r="H18" s="46"/>
      <c r="I18" s="46">
        <v>12223</v>
      </c>
      <c r="J18" s="44"/>
      <c r="K18" s="73">
        <v>5.8247496423462088</v>
      </c>
      <c r="L18" s="74"/>
      <c r="M18" s="73">
        <v>2.9184549356223175</v>
      </c>
      <c r="N18" s="75"/>
    </row>
    <row r="19" spans="1:14" s="24" customFormat="1" ht="12.75" customHeight="1" x14ac:dyDescent="0.2">
      <c r="A19" s="44" t="s">
        <v>32</v>
      </c>
      <c r="B19" s="44"/>
      <c r="C19" s="46">
        <v>7120</v>
      </c>
      <c r="D19" s="72"/>
      <c r="E19" s="73">
        <v>6.1319593971089601</v>
      </c>
      <c r="F19" s="74"/>
      <c r="G19" s="73">
        <v>0.43832666871734477</v>
      </c>
      <c r="H19" s="46"/>
      <c r="I19" s="46">
        <v>7811</v>
      </c>
      <c r="J19" s="44"/>
      <c r="K19" s="73">
        <v>6.3634161114479939</v>
      </c>
      <c r="L19" s="74"/>
      <c r="M19" s="73">
        <v>0.73319200484559266</v>
      </c>
      <c r="N19" s="75"/>
    </row>
    <row r="20" spans="1:14" s="24" customFormat="1" ht="12.75" customHeight="1" x14ac:dyDescent="0.2">
      <c r="A20" s="44" t="s">
        <v>33</v>
      </c>
      <c r="B20" s="44"/>
      <c r="C20" s="46">
        <v>37933</v>
      </c>
      <c r="D20" s="72"/>
      <c r="E20" s="73">
        <v>7.4521238300935924</v>
      </c>
      <c r="F20" s="74"/>
      <c r="G20" s="73">
        <v>1.6510679145668345</v>
      </c>
      <c r="H20" s="46"/>
      <c r="I20" s="46">
        <v>43719</v>
      </c>
      <c r="J20" s="44"/>
      <c r="K20" s="73">
        <v>7.508581235697994</v>
      </c>
      <c r="L20" s="74"/>
      <c r="M20" s="73">
        <v>1.8704948512585946</v>
      </c>
      <c r="N20" s="75"/>
    </row>
    <row r="21" spans="1:14" s="24" customFormat="1" ht="12.75" customHeight="1" x14ac:dyDescent="0.2">
      <c r="A21" s="43" t="s">
        <v>34</v>
      </c>
      <c r="B21" s="44"/>
      <c r="C21" s="46">
        <v>20106</v>
      </c>
      <c r="D21" s="72"/>
      <c r="E21" s="73">
        <v>7.0561827251247982</v>
      </c>
      <c r="F21" s="74"/>
      <c r="G21" s="73">
        <v>0.86164347597795832</v>
      </c>
      <c r="H21" s="46"/>
      <c r="I21" s="46">
        <v>19041</v>
      </c>
      <c r="J21" s="44"/>
      <c r="K21" s="73">
        <v>5.3762680952924358</v>
      </c>
      <c r="L21" s="74"/>
      <c r="M21" s="73">
        <v>1.1349595349367507</v>
      </c>
      <c r="N21" s="75"/>
    </row>
    <row r="22" spans="1:14" s="24" customFormat="1" ht="12.75" customHeight="1" x14ac:dyDescent="0.2">
      <c r="A22" s="44" t="s">
        <v>35</v>
      </c>
      <c r="B22" s="44"/>
      <c r="C22" s="46">
        <v>4944</v>
      </c>
      <c r="D22" s="72"/>
      <c r="E22" s="73">
        <v>4.4381752701080428</v>
      </c>
      <c r="F22" s="74"/>
      <c r="G22" s="73">
        <v>1.496998799519808</v>
      </c>
      <c r="H22" s="46"/>
      <c r="I22" s="46">
        <v>7191</v>
      </c>
      <c r="J22" s="44"/>
      <c r="K22" s="73">
        <v>5.1850721420645165</v>
      </c>
      <c r="L22" s="74"/>
      <c r="M22" s="73">
        <v>0.80077691453942279</v>
      </c>
      <c r="N22" s="75"/>
    </row>
    <row r="23" spans="1:14" s="24" customFormat="1" ht="12.75" customHeight="1" x14ac:dyDescent="0.2">
      <c r="A23" s="44" t="s">
        <v>36</v>
      </c>
      <c r="B23" s="44"/>
      <c r="C23" s="46">
        <v>11693</v>
      </c>
      <c r="D23" s="72"/>
      <c r="E23" s="73">
        <v>4.8808650318595266</v>
      </c>
      <c r="F23" s="74"/>
      <c r="G23" s="73">
        <v>1.8924502799768659</v>
      </c>
      <c r="H23" s="46"/>
      <c r="I23" s="46">
        <v>16640</v>
      </c>
      <c r="J23" s="44"/>
      <c r="K23" s="73">
        <v>5.7313150425733204</v>
      </c>
      <c r="L23" s="74"/>
      <c r="M23" s="73">
        <v>2.1400189214758751</v>
      </c>
      <c r="N23" s="75"/>
    </row>
    <row r="24" spans="1:14" s="24" customFormat="1" ht="12.75" customHeight="1" x14ac:dyDescent="0.2">
      <c r="A24" s="44" t="s">
        <v>37</v>
      </c>
      <c r="B24" s="44"/>
      <c r="C24" s="46">
        <v>5751</v>
      </c>
      <c r="D24" s="72"/>
      <c r="E24" s="73">
        <v>5.8723124177275885</v>
      </c>
      <c r="F24" s="74"/>
      <c r="G24" s="73">
        <v>1.6981132075473189</v>
      </c>
      <c r="H24" s="46"/>
      <c r="I24" s="46">
        <v>10002.200000000001</v>
      </c>
      <c r="J24" s="44"/>
      <c r="K24" s="73">
        <v>6.774911660777625</v>
      </c>
      <c r="L24" s="74"/>
      <c r="M24" s="73">
        <v>3.8281272084807005</v>
      </c>
      <c r="N24" s="75"/>
    </row>
    <row r="25" spans="1:14" s="24" customFormat="1" ht="12.75" customHeight="1" x14ac:dyDescent="0.2">
      <c r="A25" s="44" t="s">
        <v>38</v>
      </c>
      <c r="B25" s="44"/>
      <c r="C25" s="46">
        <v>12805</v>
      </c>
      <c r="D25" s="72"/>
      <c r="E25" s="73">
        <v>5.9592119866816304</v>
      </c>
      <c r="F25" s="74"/>
      <c r="G25" s="73">
        <v>4.6997780244174443</v>
      </c>
      <c r="H25" s="46"/>
      <c r="I25" s="46">
        <v>12416</v>
      </c>
      <c r="J25" s="44"/>
      <c r="K25" s="73">
        <v>5.326821541710947</v>
      </c>
      <c r="L25" s="74"/>
      <c r="M25" s="73">
        <v>4.5063357972547262</v>
      </c>
      <c r="N25" s="75"/>
    </row>
    <row r="26" spans="1:14" s="24" customFormat="1" ht="12.75" customHeight="1" x14ac:dyDescent="0.2">
      <c r="A26" s="44" t="s">
        <v>54</v>
      </c>
      <c r="B26" s="44"/>
      <c r="C26" s="46">
        <v>3596</v>
      </c>
      <c r="D26" s="72"/>
      <c r="E26" s="73">
        <v>4.6422310756975813</v>
      </c>
      <c r="F26" s="74"/>
      <c r="G26" s="73">
        <v>3.9537848605580841</v>
      </c>
      <c r="H26" s="46"/>
      <c r="I26" s="46">
        <v>7678</v>
      </c>
      <c r="J26" s="44"/>
      <c r="K26" s="73">
        <v>7.7832017229007739</v>
      </c>
      <c r="L26" s="74"/>
      <c r="M26" s="73">
        <v>8.7523330940422657</v>
      </c>
      <c r="N26" s="75"/>
    </row>
    <row r="27" spans="1:14" s="24" customFormat="1" ht="12.75" customHeight="1" x14ac:dyDescent="0.2">
      <c r="A27" s="44" t="s">
        <v>40</v>
      </c>
      <c r="B27" s="44"/>
      <c r="C27" s="46">
        <v>11434</v>
      </c>
      <c r="D27" s="72"/>
      <c r="E27" s="73">
        <v>3.8457347447074075</v>
      </c>
      <c r="F27" s="74"/>
      <c r="G27" s="73">
        <v>1.4939290161893135</v>
      </c>
      <c r="H27" s="46"/>
      <c r="I27" s="46">
        <v>13403</v>
      </c>
      <c r="J27" s="44"/>
      <c r="K27" s="73">
        <v>4.5625602202341238</v>
      </c>
      <c r="L27" s="74"/>
      <c r="M27" s="73">
        <v>0.97205781142466541</v>
      </c>
      <c r="N27" s="75"/>
    </row>
    <row r="28" spans="1:14" s="57" customFormat="1" ht="12.75" customHeight="1" x14ac:dyDescent="0.2">
      <c r="A28" s="30" t="s">
        <v>41</v>
      </c>
      <c r="B28" s="30"/>
      <c r="C28" s="53">
        <v>216569</v>
      </c>
      <c r="D28" s="76"/>
      <c r="E28" s="77">
        <v>5.8110622931086509</v>
      </c>
      <c r="F28" s="78"/>
      <c r="G28" s="77">
        <v>2.0096659644899235</v>
      </c>
      <c r="H28" s="53"/>
      <c r="I28" s="53">
        <v>266805.2</v>
      </c>
      <c r="J28" s="55"/>
      <c r="K28" s="77">
        <v>5.7428282042887604</v>
      </c>
      <c r="L28" s="78"/>
      <c r="M28" s="77">
        <v>2.4460693239482754</v>
      </c>
      <c r="N28" s="75"/>
    </row>
    <row r="29" spans="1:14" s="24" customFormat="1" ht="3.75" customHeight="1" x14ac:dyDescent="0.2">
      <c r="A29" s="33"/>
      <c r="B29" s="33"/>
      <c r="C29" s="58"/>
      <c r="D29" s="33"/>
      <c r="E29" s="58"/>
      <c r="F29" s="58"/>
      <c r="G29" s="58"/>
      <c r="H29" s="58"/>
      <c r="I29" s="58"/>
      <c r="J29" s="33"/>
      <c r="K29" s="58"/>
      <c r="L29" s="58"/>
      <c r="M29" s="58"/>
    </row>
    <row r="30" spans="1:14" s="24" customFormat="1" ht="12.75" customHeight="1" x14ac:dyDescent="0.2">
      <c r="A30" s="25" t="s">
        <v>42</v>
      </c>
      <c r="B30" s="25"/>
      <c r="C30" s="58"/>
      <c r="D30" s="25"/>
      <c r="E30" s="58"/>
      <c r="F30" s="58"/>
      <c r="G30" s="58"/>
      <c r="H30" s="58"/>
      <c r="I30" s="58"/>
      <c r="J30" s="25"/>
      <c r="K30" s="58"/>
      <c r="L30" s="58"/>
      <c r="M30" s="58"/>
    </row>
    <row r="31" spans="1:14" s="24" customFormat="1" ht="12.75" customHeight="1" x14ac:dyDescent="0.2">
      <c r="A31" s="210" t="s">
        <v>55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2"/>
    </row>
    <row r="32" spans="1:14" s="24" customFormat="1" ht="12.75" customHeight="1" x14ac:dyDescent="0.2">
      <c r="A32" s="66" t="s">
        <v>49</v>
      </c>
      <c r="B32" s="66"/>
      <c r="C32" s="46"/>
      <c r="D32" s="66"/>
      <c r="E32" s="46"/>
      <c r="F32" s="46"/>
      <c r="G32" s="46"/>
      <c r="H32" s="46"/>
      <c r="I32" s="46"/>
      <c r="J32" s="66"/>
      <c r="K32" s="46"/>
      <c r="L32" s="46"/>
      <c r="M32" s="46"/>
    </row>
    <row r="33" spans="1:13" s="24" customFormat="1" ht="12.75" customHeight="1" x14ac:dyDescent="0.2">
      <c r="A33" s="41"/>
      <c r="B33" s="41"/>
      <c r="C33" s="48"/>
      <c r="D33" s="41"/>
      <c r="E33" s="48"/>
      <c r="F33" s="48"/>
      <c r="G33" s="48"/>
      <c r="H33" s="48"/>
      <c r="I33" s="48"/>
      <c r="J33" s="41"/>
      <c r="K33" s="48"/>
      <c r="L33" s="48"/>
      <c r="M33" s="48"/>
    </row>
    <row r="34" spans="1:13" s="24" customFormat="1" ht="12.75" customHeight="1" x14ac:dyDescent="0.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 s="24" customFormat="1" ht="12.75" customHeight="1" x14ac:dyDescent="0.2">
      <c r="A35" s="41"/>
      <c r="B35" s="41"/>
      <c r="C35" s="68"/>
      <c r="D35" s="41"/>
      <c r="E35" s="68"/>
      <c r="F35" s="68"/>
      <c r="G35" s="68"/>
      <c r="H35" s="68"/>
      <c r="I35" s="68"/>
      <c r="J35" s="41"/>
      <c r="K35" s="68"/>
      <c r="L35" s="68"/>
      <c r="M35" s="68"/>
    </row>
    <row r="36" spans="1:13" s="24" customFormat="1" ht="12.75" customHeight="1" x14ac:dyDescent="0.2">
      <c r="A36" s="41"/>
      <c r="B36" s="41"/>
      <c r="C36" s="48"/>
      <c r="D36" s="41"/>
      <c r="E36" s="48"/>
      <c r="F36" s="48"/>
      <c r="G36" s="48"/>
      <c r="H36" s="48"/>
      <c r="I36" s="48"/>
      <c r="J36" s="41"/>
      <c r="K36" s="48"/>
      <c r="L36" s="48"/>
      <c r="M36" s="48"/>
    </row>
    <row r="37" spans="1:13" s="24" customFormat="1" ht="12.75" customHeight="1" x14ac:dyDescent="0.2">
      <c r="A37" s="41"/>
      <c r="B37" s="41"/>
      <c r="C37" s="48"/>
      <c r="D37" s="41"/>
      <c r="E37" s="48"/>
      <c r="F37" s="48"/>
      <c r="G37" s="48"/>
      <c r="H37" s="48"/>
      <c r="I37" s="48"/>
      <c r="J37" s="41"/>
      <c r="K37" s="48"/>
      <c r="L37" s="48"/>
      <c r="M37" s="48"/>
    </row>
    <row r="38" spans="1:13" s="24" customFormat="1" ht="12.75" customHeight="1" x14ac:dyDescent="0.2">
      <c r="A38" s="41"/>
      <c r="B38" s="41"/>
      <c r="C38" s="48"/>
      <c r="D38" s="41"/>
      <c r="E38" s="48"/>
      <c r="F38" s="48"/>
      <c r="G38" s="48"/>
      <c r="H38" s="48"/>
      <c r="I38" s="48"/>
      <c r="J38" s="41"/>
      <c r="K38" s="48"/>
      <c r="L38" s="48"/>
      <c r="M38" s="48"/>
    </row>
    <row r="39" spans="1:13" s="24" customFormat="1" ht="12.75" customHeight="1" x14ac:dyDescent="0.2">
      <c r="A39" s="41"/>
      <c r="B39" s="41"/>
      <c r="C39" s="48"/>
      <c r="D39" s="41"/>
      <c r="E39" s="48"/>
      <c r="F39" s="48"/>
      <c r="G39" s="48"/>
      <c r="H39" s="48"/>
      <c r="I39" s="48"/>
      <c r="J39" s="41"/>
      <c r="K39" s="48"/>
      <c r="L39" s="48"/>
      <c r="M39" s="48"/>
    </row>
    <row r="40" spans="1:13" s="24" customFormat="1" ht="12.75" customHeight="1" x14ac:dyDescent="0.2">
      <c r="A40" s="41"/>
      <c r="B40" s="41"/>
      <c r="C40" s="48"/>
      <c r="D40" s="41"/>
      <c r="E40" s="48"/>
      <c r="F40" s="48"/>
      <c r="G40" s="48"/>
      <c r="H40" s="48"/>
      <c r="I40" s="48"/>
      <c r="J40" s="41"/>
      <c r="K40" s="48"/>
      <c r="L40" s="48"/>
      <c r="M40" s="48"/>
    </row>
    <row r="41" spans="1:13" s="24" customFormat="1" ht="12.75" customHeight="1" x14ac:dyDescent="0.2">
      <c r="A41" s="57"/>
      <c r="B41" s="57"/>
      <c r="C41" s="69"/>
      <c r="D41" s="57"/>
      <c r="E41" s="69"/>
      <c r="F41" s="69"/>
      <c r="G41" s="69"/>
      <c r="H41" s="69"/>
      <c r="I41" s="69"/>
      <c r="J41" s="57"/>
      <c r="K41" s="69"/>
      <c r="L41" s="69"/>
      <c r="M41" s="69"/>
    </row>
    <row r="42" spans="1:13" s="24" customFormat="1" ht="12.75" customHeight="1" x14ac:dyDescent="0.2"/>
    <row r="43" spans="1:13" s="24" customFormat="1" ht="12.75" customHeight="1" x14ac:dyDescent="0.2"/>
    <row r="44" spans="1:13" s="24" customFormat="1" ht="12.75" customHeight="1" x14ac:dyDescent="0.2"/>
    <row r="45" spans="1:13" s="24" customFormat="1" ht="12.75" customHeight="1" x14ac:dyDescent="0.2"/>
  </sheetData>
  <mergeCells count="3">
    <mergeCell ref="C3:G3"/>
    <mergeCell ref="I3:M3"/>
    <mergeCell ref="A31:M31"/>
  </mergeCells>
  <pageMargins left="0.59055118110236227" right="0.59055118110236227" top="0.39370078740157483" bottom="0.59055118110236227" header="0.51181102362204722" footer="0.51181102362204722"/>
  <pageSetup paperSize="9" scale="69" orientation="portrait" r:id="rId1"/>
  <headerFooter alignWithMargins="0">
    <oddFooter>&amp;R&amp;10page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/>
  </sheetViews>
  <sheetFormatPr defaultRowHeight="12.75" customHeight="1" x14ac:dyDescent="0.2"/>
  <cols>
    <col min="1" max="1" width="14.109375" style="21" customWidth="1"/>
    <col min="2" max="2" width="0.88671875" style="21" customWidth="1"/>
    <col min="3" max="3" width="9.21875" style="21" customWidth="1"/>
    <col min="4" max="4" width="1.88671875" style="21" customWidth="1"/>
    <col min="5" max="5" width="11.109375" style="21" customWidth="1"/>
    <col min="6" max="6" width="1.88671875" style="21" customWidth="1"/>
    <col min="7" max="7" width="11.5546875" style="21" customWidth="1"/>
    <col min="8" max="8" width="1.88671875" style="21" customWidth="1"/>
    <col min="9" max="9" width="11.5546875" style="21" customWidth="1"/>
    <col min="10" max="10" width="1.88671875" style="21" customWidth="1"/>
    <col min="11" max="11" width="9.88671875" style="21" customWidth="1"/>
    <col min="12" max="12" width="1.88671875" style="21" customWidth="1"/>
    <col min="13" max="13" width="11.6640625" style="21" customWidth="1"/>
    <col min="14" max="14" width="1.88671875" style="21" customWidth="1"/>
    <col min="15" max="15" width="11.5546875" style="21" customWidth="1"/>
    <col min="16" max="16" width="1.88671875" style="21" customWidth="1"/>
    <col min="17" max="17" width="11.33203125" style="21" bestFit="1" customWidth="1"/>
    <col min="18" max="16384" width="8.88671875" style="21"/>
  </cols>
  <sheetData>
    <row r="1" spans="1:17" ht="12.75" customHeight="1" x14ac:dyDescent="0.25">
      <c r="A1" s="20" t="s">
        <v>121</v>
      </c>
      <c r="B1" s="20"/>
      <c r="D1" s="20"/>
      <c r="L1" s="20"/>
    </row>
    <row r="2" spans="1:17" ht="12.75" customHeight="1" x14ac:dyDescent="0.2">
      <c r="A2" s="22"/>
      <c r="B2" s="22"/>
      <c r="C2" s="23"/>
      <c r="D2" s="22"/>
      <c r="E2" s="23"/>
      <c r="F2" s="23"/>
      <c r="G2" s="23"/>
      <c r="H2" s="23"/>
      <c r="I2" s="23"/>
      <c r="J2" s="23"/>
      <c r="K2" s="23"/>
      <c r="L2" s="22"/>
      <c r="M2" s="23"/>
      <c r="N2" s="23"/>
      <c r="O2" s="23"/>
      <c r="P2" s="23"/>
      <c r="Q2" s="23"/>
    </row>
    <row r="3" spans="1:17" ht="15.75" customHeight="1" x14ac:dyDescent="0.2">
      <c r="A3" s="25"/>
      <c r="B3" s="26"/>
      <c r="C3" s="202" t="s">
        <v>9</v>
      </c>
      <c r="D3" s="203"/>
      <c r="E3" s="203"/>
      <c r="F3" s="203"/>
      <c r="G3" s="203"/>
      <c r="H3" s="203"/>
      <c r="I3" s="209"/>
      <c r="J3" s="79"/>
      <c r="K3" s="202" t="s">
        <v>10</v>
      </c>
      <c r="L3" s="203"/>
      <c r="M3" s="203"/>
      <c r="N3" s="203"/>
      <c r="O3" s="203"/>
      <c r="P3" s="203"/>
      <c r="Q3" s="209"/>
    </row>
    <row r="4" spans="1:17" s="41" customFormat="1" ht="67.5" customHeight="1" x14ac:dyDescent="0.2">
      <c r="A4" s="30" t="s">
        <v>11</v>
      </c>
      <c r="B4" s="31"/>
      <c r="C4" s="80" t="s">
        <v>56</v>
      </c>
      <c r="D4" s="33"/>
      <c r="E4" s="81" t="s">
        <v>57</v>
      </c>
      <c r="F4" s="82"/>
      <c r="G4" s="83" t="s">
        <v>58</v>
      </c>
      <c r="H4" s="82"/>
      <c r="I4" s="84" t="s">
        <v>59</v>
      </c>
      <c r="J4" s="37"/>
      <c r="K4" s="80" t="s">
        <v>56</v>
      </c>
      <c r="L4" s="33"/>
      <c r="M4" s="81" t="s">
        <v>57</v>
      </c>
      <c r="N4" s="82"/>
      <c r="O4" s="34" t="s">
        <v>58</v>
      </c>
      <c r="P4" s="35"/>
      <c r="Q4" s="81" t="s">
        <v>59</v>
      </c>
    </row>
    <row r="5" spans="1:17" s="24" customFormat="1" ht="12.75" customHeight="1" x14ac:dyDescent="0.2">
      <c r="A5" s="33"/>
      <c r="B5" s="33"/>
      <c r="C5" s="25"/>
      <c r="D5" s="33"/>
      <c r="E5" s="25"/>
      <c r="F5" s="25"/>
      <c r="G5" s="25"/>
      <c r="H5" s="25"/>
      <c r="I5" s="25"/>
      <c r="J5" s="25"/>
      <c r="K5" s="25"/>
      <c r="L5" s="33"/>
      <c r="M5" s="25"/>
      <c r="N5" s="25"/>
      <c r="O5" s="85"/>
      <c r="P5" s="60"/>
      <c r="Q5" s="25"/>
    </row>
    <row r="6" spans="1:17" s="24" customFormat="1" ht="12.75" customHeight="1" x14ac:dyDescent="0.2">
      <c r="A6" s="44" t="s">
        <v>19</v>
      </c>
      <c r="B6" s="44"/>
      <c r="C6" s="46">
        <v>146</v>
      </c>
      <c r="D6" s="44"/>
      <c r="E6" s="46">
        <v>142</v>
      </c>
      <c r="F6" s="46"/>
      <c r="G6" s="46">
        <v>139</v>
      </c>
      <c r="H6" s="46"/>
      <c r="I6" s="47">
        <v>0.97887323943661975</v>
      </c>
      <c r="J6" s="46"/>
      <c r="K6" s="46">
        <v>191</v>
      </c>
      <c r="L6" s="44"/>
      <c r="M6" s="46">
        <v>191</v>
      </c>
      <c r="N6" s="46"/>
      <c r="O6" s="86">
        <v>154</v>
      </c>
      <c r="P6" s="46"/>
      <c r="Q6" s="87">
        <v>0.80628272251308897</v>
      </c>
    </row>
    <row r="7" spans="1:17" s="24" customFormat="1" ht="12.75" customHeight="1" x14ac:dyDescent="0.2">
      <c r="A7" s="44" t="s">
        <v>20</v>
      </c>
      <c r="B7" s="44"/>
      <c r="C7" s="46">
        <v>157</v>
      </c>
      <c r="D7" s="44"/>
      <c r="E7" s="46">
        <v>139</v>
      </c>
      <c r="F7" s="46"/>
      <c r="G7" s="46">
        <v>139</v>
      </c>
      <c r="H7" s="46"/>
      <c r="I7" s="47">
        <v>1</v>
      </c>
      <c r="J7" s="46"/>
      <c r="K7" s="46">
        <v>216</v>
      </c>
      <c r="L7" s="44"/>
      <c r="M7" s="46">
        <v>175</v>
      </c>
      <c r="N7" s="46"/>
      <c r="O7" s="86">
        <v>174</v>
      </c>
      <c r="P7" s="46"/>
      <c r="Q7" s="87">
        <v>0.99428571428571433</v>
      </c>
    </row>
    <row r="8" spans="1:17" s="24" customFormat="1" ht="12.75" customHeight="1" x14ac:dyDescent="0.2">
      <c r="A8" s="44" t="s">
        <v>21</v>
      </c>
      <c r="B8" s="44"/>
      <c r="C8" s="46">
        <v>253</v>
      </c>
      <c r="D8" s="44"/>
      <c r="E8" s="46">
        <v>253</v>
      </c>
      <c r="F8" s="46"/>
      <c r="G8" s="46">
        <v>249</v>
      </c>
      <c r="H8" s="46"/>
      <c r="I8" s="47">
        <v>0.98418972332015808</v>
      </c>
      <c r="J8" s="46"/>
      <c r="K8" s="46">
        <v>270</v>
      </c>
      <c r="L8" s="44"/>
      <c r="M8" s="46">
        <v>270</v>
      </c>
      <c r="N8" s="46"/>
      <c r="O8" s="86">
        <v>258</v>
      </c>
      <c r="P8" s="46"/>
      <c r="Q8" s="87">
        <v>0.9555555555555556</v>
      </c>
    </row>
    <row r="9" spans="1:17" s="24" customFormat="1" ht="12.75" customHeight="1" x14ac:dyDescent="0.2">
      <c r="A9" s="44" t="s">
        <v>53</v>
      </c>
      <c r="B9" s="44"/>
      <c r="C9" s="46">
        <v>203</v>
      </c>
      <c r="D9" s="44"/>
      <c r="E9" s="46">
        <v>208</v>
      </c>
      <c r="F9" s="46"/>
      <c r="G9" s="46">
        <v>197</v>
      </c>
      <c r="H9" s="46"/>
      <c r="I9" s="47">
        <v>0.94711538461538458</v>
      </c>
      <c r="J9" s="46"/>
      <c r="K9" s="46">
        <v>223</v>
      </c>
      <c r="L9" s="44"/>
      <c r="M9" s="46">
        <v>208</v>
      </c>
      <c r="N9" s="46"/>
      <c r="O9" s="86">
        <v>196</v>
      </c>
      <c r="P9" s="46"/>
      <c r="Q9" s="87">
        <v>0.94230769230769229</v>
      </c>
    </row>
    <row r="10" spans="1:17" s="24" customFormat="1" ht="12.75" customHeight="1" x14ac:dyDescent="0.2">
      <c r="A10" s="44" t="s">
        <v>23</v>
      </c>
      <c r="B10" s="44"/>
      <c r="C10" s="46">
        <v>297</v>
      </c>
      <c r="D10" s="44"/>
      <c r="E10" s="46">
        <v>251</v>
      </c>
      <c r="F10" s="46"/>
      <c r="G10" s="46">
        <v>236</v>
      </c>
      <c r="H10" s="46"/>
      <c r="I10" s="47">
        <v>0.94023904382470125</v>
      </c>
      <c r="J10" s="46"/>
      <c r="K10" s="46">
        <v>331</v>
      </c>
      <c r="L10" s="44"/>
      <c r="M10" s="46">
        <v>331</v>
      </c>
      <c r="N10" s="46"/>
      <c r="O10" s="86">
        <v>279</v>
      </c>
      <c r="P10" s="46"/>
      <c r="Q10" s="87">
        <v>0.8429003021148036</v>
      </c>
    </row>
    <row r="11" spans="1:17" s="24" customFormat="1" ht="12.75" customHeight="1" x14ac:dyDescent="0.2">
      <c r="A11" s="44" t="s">
        <v>24</v>
      </c>
      <c r="B11" s="44"/>
      <c r="C11" s="46">
        <v>227</v>
      </c>
      <c r="D11" s="44"/>
      <c r="E11" s="46">
        <v>228</v>
      </c>
      <c r="F11" s="46"/>
      <c r="G11" s="46">
        <v>198</v>
      </c>
      <c r="H11" s="46"/>
      <c r="I11" s="47">
        <v>0.86842105263157898</v>
      </c>
      <c r="J11" s="46"/>
      <c r="K11" s="46">
        <v>416</v>
      </c>
      <c r="L11" s="44"/>
      <c r="M11" s="46">
        <v>403</v>
      </c>
      <c r="N11" s="46"/>
      <c r="O11" s="86">
        <v>319</v>
      </c>
      <c r="P11" s="46"/>
      <c r="Q11" s="87">
        <v>0.79156327543424321</v>
      </c>
    </row>
    <row r="12" spans="1:17" s="24" customFormat="1" ht="12.75" customHeight="1" x14ac:dyDescent="0.2">
      <c r="A12" s="44" t="s">
        <v>25</v>
      </c>
      <c r="B12" s="44"/>
      <c r="C12" s="46">
        <v>160</v>
      </c>
      <c r="D12" s="44"/>
      <c r="E12" s="46">
        <v>160</v>
      </c>
      <c r="F12" s="46"/>
      <c r="G12" s="46">
        <v>133</v>
      </c>
      <c r="H12" s="46"/>
      <c r="I12" s="47">
        <v>0.83125000000000004</v>
      </c>
      <c r="J12" s="46"/>
      <c r="K12" s="46">
        <v>227</v>
      </c>
      <c r="L12" s="44"/>
      <c r="M12" s="46">
        <v>227</v>
      </c>
      <c r="N12" s="46"/>
      <c r="O12" s="86">
        <v>191</v>
      </c>
      <c r="P12" s="46"/>
      <c r="Q12" s="87">
        <v>0.84140969162995594</v>
      </c>
    </row>
    <row r="13" spans="1:17" s="24" customFormat="1" ht="12.75" customHeight="1" x14ac:dyDescent="0.2">
      <c r="A13" s="44" t="s">
        <v>26</v>
      </c>
      <c r="B13" s="44"/>
      <c r="C13" s="46">
        <v>143</v>
      </c>
      <c r="D13" s="44"/>
      <c r="E13" s="46">
        <v>142</v>
      </c>
      <c r="F13" s="46"/>
      <c r="G13" s="46">
        <v>126</v>
      </c>
      <c r="H13" s="46"/>
      <c r="I13" s="47">
        <v>0.88732394366197187</v>
      </c>
      <c r="J13" s="46"/>
      <c r="K13" s="46">
        <v>151</v>
      </c>
      <c r="L13" s="44"/>
      <c r="M13" s="46">
        <v>151</v>
      </c>
      <c r="N13" s="46"/>
      <c r="O13" s="86">
        <v>121</v>
      </c>
      <c r="P13" s="46"/>
      <c r="Q13" s="87">
        <v>0.80132450331125826</v>
      </c>
    </row>
    <row r="14" spans="1:17" s="24" customFormat="1" ht="12.75" customHeight="1" x14ac:dyDescent="0.2">
      <c r="A14" s="44" t="s">
        <v>27</v>
      </c>
      <c r="B14" s="44"/>
      <c r="C14" s="46">
        <v>248</v>
      </c>
      <c r="D14" s="44"/>
      <c r="E14" s="46">
        <v>252</v>
      </c>
      <c r="F14" s="46"/>
      <c r="G14" s="46">
        <v>245</v>
      </c>
      <c r="H14" s="46"/>
      <c r="I14" s="47">
        <v>0.97222222222222221</v>
      </c>
      <c r="J14" s="46"/>
      <c r="K14" s="46">
        <v>297</v>
      </c>
      <c r="L14" s="44"/>
      <c r="M14" s="46">
        <v>294</v>
      </c>
      <c r="N14" s="46"/>
      <c r="O14" s="86">
        <v>291</v>
      </c>
      <c r="P14" s="46"/>
      <c r="Q14" s="87">
        <v>0.98979591836734693</v>
      </c>
    </row>
    <row r="15" spans="1:17" s="24" customFormat="1" ht="12.75" customHeight="1" x14ac:dyDescent="0.2">
      <c r="A15" s="44" t="s">
        <v>28</v>
      </c>
      <c r="B15" s="44"/>
      <c r="C15" s="46">
        <v>456</v>
      </c>
      <c r="D15" s="44"/>
      <c r="E15" s="46">
        <v>431</v>
      </c>
      <c r="F15" s="46"/>
      <c r="G15" s="46">
        <v>371</v>
      </c>
      <c r="H15" s="46"/>
      <c r="I15" s="47">
        <v>0.86078886310904867</v>
      </c>
      <c r="J15" s="46"/>
      <c r="K15" s="46">
        <v>392</v>
      </c>
      <c r="L15" s="44"/>
      <c r="M15" s="46">
        <v>392</v>
      </c>
      <c r="N15" s="46"/>
      <c r="O15" s="86">
        <v>363</v>
      </c>
      <c r="P15" s="46"/>
      <c r="Q15" s="87">
        <v>0.92602040816326525</v>
      </c>
    </row>
    <row r="16" spans="1:17" s="24" customFormat="1" ht="12.75" customHeight="1" x14ac:dyDescent="0.2">
      <c r="A16" s="44" t="s">
        <v>29</v>
      </c>
      <c r="B16" s="44"/>
      <c r="C16" s="46">
        <v>620</v>
      </c>
      <c r="D16" s="44"/>
      <c r="E16" s="46">
        <v>552</v>
      </c>
      <c r="F16" s="46"/>
      <c r="G16" s="46">
        <v>436</v>
      </c>
      <c r="H16" s="46"/>
      <c r="I16" s="47">
        <v>0.78985507246376807</v>
      </c>
      <c r="J16" s="46"/>
      <c r="K16" s="46">
        <v>722</v>
      </c>
      <c r="L16" s="44"/>
      <c r="M16" s="46">
        <v>696</v>
      </c>
      <c r="N16" s="46"/>
      <c r="O16" s="86">
        <v>557</v>
      </c>
      <c r="P16" s="46"/>
      <c r="Q16" s="87">
        <v>0.80028735632183912</v>
      </c>
    </row>
    <row r="17" spans="1:17" s="24" customFormat="1" ht="12.75" customHeight="1" x14ac:dyDescent="0.2">
      <c r="A17" s="44" t="s">
        <v>60</v>
      </c>
      <c r="B17" s="44"/>
      <c r="C17" s="46">
        <v>696</v>
      </c>
      <c r="D17" s="44"/>
      <c r="E17" s="46">
        <v>648</v>
      </c>
      <c r="F17" s="46"/>
      <c r="G17" s="46">
        <v>537</v>
      </c>
      <c r="H17" s="46"/>
      <c r="I17" s="47">
        <v>0.82870370370370372</v>
      </c>
      <c r="J17" s="46"/>
      <c r="K17" s="46">
        <v>662</v>
      </c>
      <c r="L17" s="44"/>
      <c r="M17" s="46">
        <v>697</v>
      </c>
      <c r="N17" s="46"/>
      <c r="O17" s="86">
        <v>535</v>
      </c>
      <c r="P17" s="46"/>
      <c r="Q17" s="87">
        <v>0.76757532281205165</v>
      </c>
    </row>
    <row r="18" spans="1:17" s="24" customFormat="1" ht="12.75" customHeight="1" x14ac:dyDescent="0.2">
      <c r="A18" s="44" t="s">
        <v>61</v>
      </c>
      <c r="B18" s="44"/>
      <c r="C18" s="46">
        <v>286</v>
      </c>
      <c r="D18" s="44"/>
      <c r="E18" s="46">
        <v>280</v>
      </c>
      <c r="F18" s="46"/>
      <c r="G18" s="46">
        <v>270</v>
      </c>
      <c r="H18" s="46"/>
      <c r="I18" s="47">
        <v>0.9642857142857143</v>
      </c>
      <c r="J18" s="46"/>
      <c r="K18" s="46">
        <v>356</v>
      </c>
      <c r="L18" s="44"/>
      <c r="M18" s="46">
        <v>361</v>
      </c>
      <c r="N18" s="46"/>
      <c r="O18" s="86">
        <v>284</v>
      </c>
      <c r="P18" s="46"/>
      <c r="Q18" s="87">
        <v>0.78670360110803328</v>
      </c>
    </row>
    <row r="19" spans="1:17" s="24" customFormat="1" ht="12.75" customHeight="1" x14ac:dyDescent="0.2">
      <c r="A19" s="44" t="s">
        <v>32</v>
      </c>
      <c r="B19" s="44"/>
      <c r="C19" s="46">
        <v>326</v>
      </c>
      <c r="D19" s="44"/>
      <c r="E19" s="46">
        <v>320</v>
      </c>
      <c r="F19" s="46"/>
      <c r="G19" s="46">
        <v>276</v>
      </c>
      <c r="H19" s="46"/>
      <c r="I19" s="47">
        <v>0.86250000000000004</v>
      </c>
      <c r="J19" s="46"/>
      <c r="K19" s="46">
        <v>301</v>
      </c>
      <c r="L19" s="44"/>
      <c r="M19" s="46">
        <v>301</v>
      </c>
      <c r="N19" s="46"/>
      <c r="O19" s="86">
        <v>251</v>
      </c>
      <c r="P19" s="46"/>
      <c r="Q19" s="87">
        <v>0.83388704318936879</v>
      </c>
    </row>
    <row r="20" spans="1:17" s="24" customFormat="1" ht="12.75" customHeight="1" x14ac:dyDescent="0.2">
      <c r="A20" s="44" t="s">
        <v>33</v>
      </c>
      <c r="B20" s="44"/>
      <c r="C20" s="46">
        <v>1540</v>
      </c>
      <c r="D20" s="44"/>
      <c r="E20" s="46">
        <v>915</v>
      </c>
      <c r="F20" s="46"/>
      <c r="G20" s="46">
        <v>720</v>
      </c>
      <c r="H20" s="46"/>
      <c r="I20" s="47">
        <v>0.78688524590163933</v>
      </c>
      <c r="J20" s="46"/>
      <c r="K20" s="46">
        <v>1479</v>
      </c>
      <c r="L20" s="44"/>
      <c r="M20" s="46">
        <v>1357</v>
      </c>
      <c r="N20" s="46"/>
      <c r="O20" s="86">
        <v>1050</v>
      </c>
      <c r="P20" s="46"/>
      <c r="Q20" s="87">
        <v>0.77376565954310983</v>
      </c>
    </row>
    <row r="21" spans="1:17" s="24" customFormat="1" ht="12.75" customHeight="1" x14ac:dyDescent="0.2">
      <c r="A21" s="43" t="s">
        <v>34</v>
      </c>
      <c r="B21" s="44"/>
      <c r="C21" s="46">
        <v>799</v>
      </c>
      <c r="D21" s="44"/>
      <c r="E21" s="46">
        <v>672</v>
      </c>
      <c r="F21" s="46"/>
      <c r="G21" s="46">
        <v>573</v>
      </c>
      <c r="H21" s="46"/>
      <c r="I21" s="47">
        <v>0.8526785714285714</v>
      </c>
      <c r="J21" s="46"/>
      <c r="K21" s="46">
        <v>877</v>
      </c>
      <c r="L21" s="44"/>
      <c r="M21" s="46">
        <v>844</v>
      </c>
      <c r="N21" s="46"/>
      <c r="O21" s="86">
        <v>724</v>
      </c>
      <c r="P21" s="46"/>
      <c r="Q21" s="87">
        <v>0.85781990521327012</v>
      </c>
    </row>
    <row r="22" spans="1:17" s="24" customFormat="1" ht="12.75" customHeight="1" x14ac:dyDescent="0.2">
      <c r="A22" s="44" t="s">
        <v>35</v>
      </c>
      <c r="B22" s="44"/>
      <c r="C22" s="46">
        <v>292</v>
      </c>
      <c r="D22" s="44"/>
      <c r="E22" s="46">
        <v>292</v>
      </c>
      <c r="F22" s="46"/>
      <c r="G22" s="46">
        <v>261</v>
      </c>
      <c r="H22" s="46"/>
      <c r="I22" s="47">
        <v>0.89383561643835618</v>
      </c>
      <c r="J22" s="46"/>
      <c r="K22" s="46">
        <v>399</v>
      </c>
      <c r="L22" s="44"/>
      <c r="M22" s="46">
        <v>362</v>
      </c>
      <c r="N22" s="46"/>
      <c r="O22" s="86">
        <v>362</v>
      </c>
      <c r="P22" s="46"/>
      <c r="Q22" s="87">
        <v>1</v>
      </c>
    </row>
    <row r="23" spans="1:17" s="24" customFormat="1" ht="12.75" customHeight="1" x14ac:dyDescent="0.2">
      <c r="A23" s="44" t="s">
        <v>36</v>
      </c>
      <c r="B23" s="44"/>
      <c r="C23" s="46">
        <v>472</v>
      </c>
      <c r="D23" s="44"/>
      <c r="E23" s="46">
        <v>488</v>
      </c>
      <c r="F23" s="46"/>
      <c r="G23" s="46">
        <v>434</v>
      </c>
      <c r="H23" s="46"/>
      <c r="I23" s="47">
        <v>0.88934426229508201</v>
      </c>
      <c r="J23" s="46"/>
      <c r="K23" s="46">
        <v>554</v>
      </c>
      <c r="L23" s="44"/>
      <c r="M23" s="46">
        <v>554</v>
      </c>
      <c r="N23" s="46"/>
      <c r="O23" s="86">
        <v>489</v>
      </c>
      <c r="P23" s="46"/>
      <c r="Q23" s="87">
        <v>0.88267148014440433</v>
      </c>
    </row>
    <row r="24" spans="1:17" s="24" customFormat="1" ht="12.75" customHeight="1" x14ac:dyDescent="0.2">
      <c r="A24" s="44" t="s">
        <v>37</v>
      </c>
      <c r="B24" s="44"/>
      <c r="C24" s="46">
        <v>181</v>
      </c>
      <c r="D24" s="44"/>
      <c r="E24" s="46">
        <v>181</v>
      </c>
      <c r="F24" s="46"/>
      <c r="G24" s="46">
        <v>153</v>
      </c>
      <c r="H24" s="46"/>
      <c r="I24" s="47">
        <v>0.84530386740331487</v>
      </c>
      <c r="J24" s="46"/>
      <c r="K24" s="46">
        <v>277</v>
      </c>
      <c r="L24" s="44"/>
      <c r="M24" s="46">
        <v>277</v>
      </c>
      <c r="N24" s="46"/>
      <c r="O24" s="86">
        <v>248</v>
      </c>
      <c r="P24" s="46"/>
      <c r="Q24" s="87">
        <v>0.89530685920577613</v>
      </c>
    </row>
    <row r="25" spans="1:17" s="24" customFormat="1" ht="12.75" customHeight="1" x14ac:dyDescent="0.2">
      <c r="A25" s="44" t="s">
        <v>38</v>
      </c>
      <c r="B25" s="44"/>
      <c r="C25" s="46">
        <v>419</v>
      </c>
      <c r="D25" s="44"/>
      <c r="E25" s="46">
        <v>419</v>
      </c>
      <c r="F25" s="46"/>
      <c r="G25" s="46">
        <v>271</v>
      </c>
      <c r="H25" s="46"/>
      <c r="I25" s="47">
        <v>0.6467780429594272</v>
      </c>
      <c r="J25" s="46"/>
      <c r="K25" s="46">
        <v>363</v>
      </c>
      <c r="L25" s="44"/>
      <c r="M25" s="46">
        <v>363</v>
      </c>
      <c r="N25" s="46"/>
      <c r="O25" s="86">
        <v>265</v>
      </c>
      <c r="P25" s="46"/>
      <c r="Q25" s="87">
        <v>0.73002754820936644</v>
      </c>
    </row>
    <row r="26" spans="1:17" s="24" customFormat="1" ht="12.75" customHeight="1" x14ac:dyDescent="0.2">
      <c r="A26" s="44" t="s">
        <v>39</v>
      </c>
      <c r="B26" s="44"/>
      <c r="C26" s="46">
        <v>100</v>
      </c>
      <c r="D26" s="44"/>
      <c r="E26" s="46">
        <v>73</v>
      </c>
      <c r="F26" s="46"/>
      <c r="G26" s="46">
        <v>69</v>
      </c>
      <c r="H26" s="46"/>
      <c r="I26" s="47">
        <v>0.9452054794520548</v>
      </c>
      <c r="J26" s="46"/>
      <c r="K26" s="46">
        <v>142</v>
      </c>
      <c r="L26" s="44"/>
      <c r="M26" s="46">
        <v>116</v>
      </c>
      <c r="N26" s="46"/>
      <c r="O26" s="86">
        <v>95</v>
      </c>
      <c r="P26" s="46"/>
      <c r="Q26" s="87">
        <v>0.81896551724137934</v>
      </c>
    </row>
    <row r="27" spans="1:17" s="24" customFormat="1" ht="12.75" customHeight="1" x14ac:dyDescent="0.2">
      <c r="A27" s="44" t="s">
        <v>62</v>
      </c>
      <c r="B27" s="44"/>
      <c r="C27" s="46">
        <v>490</v>
      </c>
      <c r="D27" s="44"/>
      <c r="E27" s="46">
        <v>488</v>
      </c>
      <c r="F27" s="46"/>
      <c r="G27" s="46">
        <v>417</v>
      </c>
      <c r="H27" s="46"/>
      <c r="I27" s="47">
        <v>0.85450819672131151</v>
      </c>
      <c r="J27" s="46"/>
      <c r="K27" s="46">
        <v>547</v>
      </c>
      <c r="L27" s="44"/>
      <c r="M27" s="46">
        <v>532</v>
      </c>
      <c r="N27" s="46"/>
      <c r="O27" s="86">
        <v>452</v>
      </c>
      <c r="P27" s="46"/>
      <c r="Q27" s="87">
        <v>0.84962406015037595</v>
      </c>
    </row>
    <row r="28" spans="1:17" s="57" customFormat="1" ht="12.75" customHeight="1" x14ac:dyDescent="0.2">
      <c r="A28" s="30" t="s">
        <v>41</v>
      </c>
      <c r="B28" s="30"/>
      <c r="C28" s="53">
        <v>8511</v>
      </c>
      <c r="D28" s="55"/>
      <c r="E28" s="53">
        <v>7534</v>
      </c>
      <c r="F28" s="53"/>
      <c r="G28" s="53">
        <v>6450</v>
      </c>
      <c r="H28" s="53"/>
      <c r="I28" s="54">
        <v>0.85611892752853724</v>
      </c>
      <c r="J28" s="53"/>
      <c r="K28" s="53">
        <v>9393</v>
      </c>
      <c r="L28" s="55"/>
      <c r="M28" s="53">
        <v>9102</v>
      </c>
      <c r="N28" s="53"/>
      <c r="O28" s="88">
        <v>7658</v>
      </c>
      <c r="P28" s="53"/>
      <c r="Q28" s="89">
        <v>0.84135354867062184</v>
      </c>
    </row>
    <row r="29" spans="1:17" s="24" customFormat="1" ht="3.75" customHeight="1" x14ac:dyDescent="0.2">
      <c r="A29" s="33"/>
      <c r="B29" s="33"/>
      <c r="C29" s="58"/>
      <c r="D29" s="33"/>
      <c r="E29" s="58"/>
      <c r="F29" s="58"/>
      <c r="G29" s="58"/>
      <c r="H29" s="58"/>
      <c r="I29" s="58"/>
      <c r="J29" s="58"/>
      <c r="K29" s="58"/>
      <c r="L29" s="33"/>
      <c r="M29" s="58"/>
      <c r="N29" s="58"/>
      <c r="O29" s="90"/>
      <c r="P29" s="58"/>
      <c r="Q29" s="25"/>
    </row>
    <row r="30" spans="1:17" s="24" customFormat="1" ht="12.75" customHeight="1" x14ac:dyDescent="0.2">
      <c r="A30" s="25" t="s">
        <v>42</v>
      </c>
      <c r="B30" s="25"/>
      <c r="C30" s="58"/>
      <c r="D30" s="25"/>
      <c r="E30" s="58"/>
      <c r="F30" s="58"/>
      <c r="G30" s="58"/>
      <c r="H30" s="58"/>
      <c r="I30" s="58"/>
      <c r="J30" s="58"/>
      <c r="K30" s="58"/>
      <c r="L30" s="25"/>
      <c r="M30" s="58"/>
      <c r="N30" s="58"/>
      <c r="O30" s="90"/>
      <c r="P30" s="46"/>
      <c r="Q30" s="60"/>
    </row>
    <row r="31" spans="1:17" s="91" customFormat="1" ht="12.75" customHeight="1" x14ac:dyDescent="0.2">
      <c r="A31" s="210" t="s">
        <v>63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2"/>
    </row>
    <row r="32" spans="1:17" s="24" customFormat="1" ht="12.75" customHeight="1" x14ac:dyDescent="0.2">
      <c r="A32" s="66" t="s">
        <v>49</v>
      </c>
      <c r="B32" s="66"/>
      <c r="C32" s="46"/>
      <c r="D32" s="66"/>
      <c r="E32" s="46"/>
      <c r="F32" s="46"/>
      <c r="G32" s="46"/>
      <c r="H32" s="46"/>
      <c r="I32" s="46"/>
      <c r="J32" s="46"/>
      <c r="K32" s="46"/>
      <c r="L32" s="66"/>
      <c r="M32" s="46"/>
      <c r="N32" s="46"/>
      <c r="O32" s="86"/>
      <c r="P32" s="58"/>
      <c r="Q32" s="60"/>
    </row>
    <row r="33" spans="1:16" s="24" customFormat="1" ht="12.75" customHeight="1" x14ac:dyDescent="0.2">
      <c r="A33" s="41"/>
      <c r="B33" s="41"/>
      <c r="C33" s="48"/>
      <c r="D33" s="41"/>
      <c r="E33" s="48"/>
      <c r="F33" s="48"/>
      <c r="G33" s="48"/>
      <c r="H33" s="48"/>
      <c r="I33" s="48"/>
      <c r="J33" s="48"/>
      <c r="K33" s="48"/>
      <c r="L33" s="41"/>
      <c r="M33" s="48"/>
      <c r="N33" s="48"/>
      <c r="O33" s="48"/>
      <c r="P33" s="48"/>
    </row>
    <row r="34" spans="1:16" s="24" customFormat="1" ht="12.75" customHeight="1" x14ac:dyDescent="0.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s="24" customFormat="1" ht="12.75" customHeight="1" x14ac:dyDescent="0.2">
      <c r="A35" s="41"/>
      <c r="B35" s="41"/>
      <c r="C35" s="68"/>
      <c r="D35" s="41"/>
      <c r="E35" s="68"/>
      <c r="F35" s="68"/>
      <c r="G35" s="68"/>
      <c r="H35" s="68"/>
      <c r="I35" s="68"/>
      <c r="J35" s="68"/>
      <c r="K35" s="68"/>
      <c r="L35" s="41"/>
      <c r="M35" s="68"/>
      <c r="N35" s="68"/>
      <c r="O35" s="68"/>
      <c r="P35" s="68"/>
    </row>
    <row r="36" spans="1:16" s="24" customFormat="1" ht="12.75" customHeight="1" x14ac:dyDescent="0.2">
      <c r="A36" s="41"/>
      <c r="B36" s="41"/>
      <c r="C36" s="48"/>
      <c r="D36" s="41"/>
      <c r="E36" s="48"/>
      <c r="F36" s="48"/>
      <c r="G36" s="48"/>
      <c r="H36" s="48"/>
      <c r="I36" s="48"/>
      <c r="J36" s="48"/>
      <c r="K36" s="48"/>
      <c r="L36" s="41"/>
      <c r="M36" s="48"/>
      <c r="N36" s="48"/>
      <c r="O36" s="48"/>
      <c r="P36" s="48"/>
    </row>
    <row r="37" spans="1:16" s="24" customFormat="1" ht="12.75" customHeight="1" x14ac:dyDescent="0.2">
      <c r="A37" s="41"/>
      <c r="B37" s="41"/>
      <c r="C37" s="48"/>
      <c r="D37" s="41"/>
      <c r="E37" s="48"/>
      <c r="F37" s="48"/>
      <c r="G37" s="48"/>
      <c r="H37" s="48"/>
      <c r="I37" s="48"/>
      <c r="J37" s="48"/>
      <c r="K37" s="48"/>
      <c r="L37" s="41"/>
      <c r="M37" s="48"/>
      <c r="N37" s="48"/>
      <c r="O37" s="48"/>
      <c r="P37" s="48"/>
    </row>
    <row r="38" spans="1:16" s="24" customFormat="1" ht="12.75" customHeight="1" x14ac:dyDescent="0.2">
      <c r="A38" s="41"/>
      <c r="B38" s="41"/>
      <c r="C38" s="48"/>
      <c r="D38" s="41"/>
      <c r="E38" s="48"/>
      <c r="F38" s="48"/>
      <c r="G38" s="48"/>
      <c r="H38" s="48"/>
      <c r="I38" s="48"/>
      <c r="J38" s="48"/>
      <c r="K38" s="48"/>
      <c r="L38" s="41"/>
      <c r="M38" s="48"/>
      <c r="N38" s="48"/>
      <c r="O38" s="48"/>
      <c r="P38" s="48"/>
    </row>
    <row r="39" spans="1:16" s="24" customFormat="1" ht="12.75" customHeight="1" x14ac:dyDescent="0.2">
      <c r="A39" s="41"/>
      <c r="B39" s="41"/>
      <c r="C39" s="48"/>
      <c r="D39" s="41"/>
      <c r="E39" s="48"/>
      <c r="F39" s="48"/>
      <c r="G39" s="48"/>
      <c r="H39" s="48"/>
      <c r="I39" s="48"/>
      <c r="J39" s="48"/>
      <c r="K39" s="48"/>
      <c r="L39" s="41"/>
      <c r="M39" s="48"/>
      <c r="N39" s="48"/>
      <c r="O39" s="48"/>
      <c r="P39" s="48"/>
    </row>
    <row r="40" spans="1:16" s="24" customFormat="1" ht="12.75" customHeight="1" x14ac:dyDescent="0.2">
      <c r="A40" s="41"/>
      <c r="B40" s="41"/>
      <c r="C40" s="48"/>
      <c r="D40" s="41"/>
      <c r="E40" s="48"/>
      <c r="F40" s="48"/>
      <c r="G40" s="48"/>
      <c r="H40" s="48"/>
      <c r="I40" s="48"/>
      <c r="J40" s="48"/>
      <c r="K40" s="48"/>
      <c r="L40" s="41"/>
      <c r="M40" s="48"/>
      <c r="N40" s="48"/>
      <c r="O40" s="48"/>
      <c r="P40" s="48"/>
    </row>
    <row r="41" spans="1:16" s="24" customFormat="1" ht="12.75" customHeight="1" x14ac:dyDescent="0.2">
      <c r="A41" s="57"/>
      <c r="B41" s="57"/>
      <c r="C41" s="69"/>
      <c r="D41" s="57"/>
      <c r="E41" s="69"/>
      <c r="F41" s="69"/>
      <c r="G41" s="69"/>
      <c r="H41" s="69"/>
      <c r="I41" s="69"/>
      <c r="J41" s="69"/>
      <c r="K41" s="69"/>
      <c r="L41" s="57"/>
      <c r="M41" s="69"/>
      <c r="N41" s="69"/>
      <c r="O41" s="69"/>
      <c r="P41" s="69"/>
    </row>
    <row r="42" spans="1:16" s="24" customFormat="1" ht="12.75" customHeight="1" x14ac:dyDescent="0.2"/>
    <row r="43" spans="1:16" s="24" customFormat="1" ht="12.75" customHeight="1" x14ac:dyDescent="0.2"/>
    <row r="44" spans="1:16" s="24" customFormat="1" ht="12.75" customHeight="1" x14ac:dyDescent="0.2"/>
    <row r="45" spans="1:16" s="24" customFormat="1" ht="12.75" customHeight="1" x14ac:dyDescent="0.2"/>
  </sheetData>
  <mergeCells count="3">
    <mergeCell ref="C3:I3"/>
    <mergeCell ref="K3:Q3"/>
    <mergeCell ref="A31:Q31"/>
  </mergeCells>
  <pageMargins left="0.59055118110236227" right="0.59055118110236227" top="0.39370078740157483" bottom="0.59055118110236227" header="0.51181102362204722" footer="0.51181102362204722"/>
  <pageSetup paperSize="9" scale="69" orientation="portrait" r:id="rId1"/>
  <headerFooter alignWithMargins="0">
    <oddFooter>&amp;R&amp;10page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/>
  </sheetViews>
  <sheetFormatPr defaultRowHeight="12.75" customHeight="1" x14ac:dyDescent="0.2"/>
  <cols>
    <col min="1" max="1" width="14.6640625" style="21" customWidth="1"/>
    <col min="2" max="2" width="1.44140625" style="24" customWidth="1"/>
    <col min="3" max="3" width="11.5546875" style="21" customWidth="1"/>
    <col min="4" max="4" width="1.44140625" style="24" customWidth="1"/>
    <col min="5" max="5" width="11.5546875" style="21" customWidth="1"/>
    <col min="6" max="6" width="1.44140625" style="24" customWidth="1"/>
    <col min="7" max="7" width="11.5546875" style="21" customWidth="1"/>
    <col min="8" max="8" width="1.44140625" style="24" customWidth="1"/>
    <col min="9" max="9" width="11.5546875" style="21" customWidth="1"/>
    <col min="10" max="10" width="1.5546875" style="21" customWidth="1"/>
    <col min="11" max="16384" width="8.88671875" style="21"/>
  </cols>
  <sheetData>
    <row r="1" spans="1:10" ht="12.75" customHeight="1" x14ac:dyDescent="0.25">
      <c r="A1" s="20" t="s">
        <v>141</v>
      </c>
      <c r="B1" s="57"/>
      <c r="D1" s="57"/>
      <c r="F1" s="57"/>
      <c r="H1" s="57"/>
    </row>
    <row r="2" spans="1:10" ht="12.75" customHeight="1" x14ac:dyDescent="0.2">
      <c r="A2" s="57"/>
      <c r="B2" s="57"/>
      <c r="C2" s="23"/>
      <c r="D2" s="92"/>
      <c r="E2" s="23"/>
      <c r="F2" s="92"/>
      <c r="G2" s="23"/>
      <c r="H2" s="92"/>
      <c r="I2" s="23"/>
      <c r="J2" s="24"/>
    </row>
    <row r="3" spans="1:10" s="41" customFormat="1" ht="28.5" customHeight="1" x14ac:dyDescent="0.2">
      <c r="A3" s="93"/>
      <c r="B3" s="94"/>
      <c r="C3" s="213" t="s">
        <v>64</v>
      </c>
      <c r="D3" s="213"/>
      <c r="E3" s="213"/>
      <c r="F3" s="95"/>
      <c r="G3" s="213" t="s">
        <v>65</v>
      </c>
      <c r="H3" s="213"/>
      <c r="I3" s="213"/>
      <c r="J3" s="96"/>
    </row>
    <row r="4" spans="1:10" s="41" customFormat="1" ht="18.75" customHeight="1" x14ac:dyDescent="0.2">
      <c r="A4" s="97" t="s">
        <v>11</v>
      </c>
      <c r="B4" s="98"/>
      <c r="C4" s="99" t="s">
        <v>66</v>
      </c>
      <c r="D4" s="100"/>
      <c r="E4" s="99" t="s">
        <v>10</v>
      </c>
      <c r="F4" s="31"/>
      <c r="G4" s="99" t="s">
        <v>66</v>
      </c>
      <c r="H4" s="100"/>
      <c r="I4" s="99" t="s">
        <v>10</v>
      </c>
    </row>
    <row r="5" spans="1:10" s="24" customFormat="1" ht="12.75" customHeight="1" x14ac:dyDescent="0.2">
      <c r="A5" s="33"/>
      <c r="B5" s="101"/>
      <c r="C5" s="25"/>
      <c r="D5" s="102"/>
      <c r="E5" s="25"/>
      <c r="F5" s="60"/>
      <c r="G5" s="25"/>
      <c r="H5" s="102"/>
      <c r="I5" s="25"/>
    </row>
    <row r="6" spans="1:10" s="24" customFormat="1" ht="12.75" customHeight="1" x14ac:dyDescent="0.2">
      <c r="A6" s="44" t="s">
        <v>19</v>
      </c>
      <c r="B6" s="103"/>
      <c r="C6" s="87">
        <v>0.74545454545454548</v>
      </c>
      <c r="D6" s="87"/>
      <c r="E6" s="87">
        <v>0.87603305785123964</v>
      </c>
      <c r="F6" s="60"/>
      <c r="G6" s="87">
        <v>0.6741573033707865</v>
      </c>
      <c r="H6" s="87"/>
      <c r="I6" s="87">
        <v>0.80327868852459017</v>
      </c>
    </row>
    <row r="7" spans="1:10" s="24" customFormat="1" ht="12.75" customHeight="1" x14ac:dyDescent="0.2">
      <c r="A7" s="44" t="s">
        <v>20</v>
      </c>
      <c r="B7" s="103"/>
      <c r="C7" s="87">
        <v>0.53061224489795922</v>
      </c>
      <c r="D7" s="87"/>
      <c r="E7" s="87">
        <v>0.64161849710982655</v>
      </c>
      <c r="F7" s="60"/>
      <c r="G7" s="87">
        <v>0.45161290322580644</v>
      </c>
      <c r="H7" s="87"/>
      <c r="I7" s="87">
        <v>0.64429530201342278</v>
      </c>
    </row>
    <row r="8" spans="1:10" s="24" customFormat="1" ht="12.75" customHeight="1" x14ac:dyDescent="0.2">
      <c r="A8" s="44" t="s">
        <v>21</v>
      </c>
      <c r="B8" s="103"/>
      <c r="C8" s="87">
        <v>0.40909090909090912</v>
      </c>
      <c r="D8" s="87"/>
      <c r="E8" s="87">
        <v>0.57923497267759561</v>
      </c>
      <c r="F8" s="60"/>
      <c r="G8" s="87">
        <v>0.31018518518518517</v>
      </c>
      <c r="H8" s="87"/>
      <c r="I8" s="87">
        <v>0.61250000000000004</v>
      </c>
    </row>
    <row r="9" spans="1:10" s="24" customFormat="1" ht="12.75" customHeight="1" x14ac:dyDescent="0.2">
      <c r="A9" s="44" t="s">
        <v>53</v>
      </c>
      <c r="B9" s="103"/>
      <c r="C9" s="87">
        <v>0.70256410256410251</v>
      </c>
      <c r="D9" s="87"/>
      <c r="E9" s="87">
        <v>0.76439790575916233</v>
      </c>
      <c r="F9" s="60"/>
      <c r="G9" s="87">
        <v>0.52941176470588236</v>
      </c>
      <c r="H9" s="87"/>
      <c r="I9" s="87">
        <v>0.63186813186813184</v>
      </c>
    </row>
    <row r="10" spans="1:10" s="24" customFormat="1" ht="12.75" customHeight="1" x14ac:dyDescent="0.2">
      <c r="A10" s="44" t="s">
        <v>23</v>
      </c>
      <c r="B10" s="103"/>
      <c r="C10" s="87">
        <v>0.80874316939890711</v>
      </c>
      <c r="D10" s="87"/>
      <c r="E10" s="87">
        <v>0.79459459459459458</v>
      </c>
      <c r="F10" s="60"/>
      <c r="G10" s="87">
        <v>0.7595628415300546</v>
      </c>
      <c r="H10" s="87"/>
      <c r="I10" s="87">
        <v>0.72340425531914898</v>
      </c>
    </row>
    <row r="11" spans="1:10" s="24" customFormat="1" ht="12.75" customHeight="1" x14ac:dyDescent="0.2">
      <c r="A11" s="44" t="s">
        <v>24</v>
      </c>
      <c r="B11" s="103"/>
      <c r="C11" s="87">
        <v>0.5535714285714286</v>
      </c>
      <c r="D11" s="87"/>
      <c r="E11" s="87">
        <v>0.55411255411255411</v>
      </c>
      <c r="F11" s="60"/>
      <c r="G11" s="87">
        <v>0.54098360655737709</v>
      </c>
      <c r="H11" s="87"/>
      <c r="I11" s="87">
        <v>0.52331606217616577</v>
      </c>
    </row>
    <row r="12" spans="1:10" s="24" customFormat="1" ht="12.75" customHeight="1" x14ac:dyDescent="0.2">
      <c r="A12" s="44" t="s">
        <v>25</v>
      </c>
      <c r="B12" s="103"/>
      <c r="C12" s="87">
        <v>0.4859154929577465</v>
      </c>
      <c r="D12" s="87"/>
      <c r="E12" s="87">
        <v>0.41984732824427479</v>
      </c>
      <c r="F12" s="60"/>
      <c r="G12" s="87">
        <v>0.37007874015748032</v>
      </c>
      <c r="H12" s="87"/>
      <c r="I12" s="87">
        <v>0.55555555555555558</v>
      </c>
    </row>
    <row r="13" spans="1:10" s="24" customFormat="1" ht="12.75" customHeight="1" x14ac:dyDescent="0.2">
      <c r="A13" s="44" t="s">
        <v>26</v>
      </c>
      <c r="B13" s="103"/>
      <c r="C13" s="87">
        <v>0.88764044943820219</v>
      </c>
      <c r="D13" s="87"/>
      <c r="E13" s="87">
        <v>0.69026548672566368</v>
      </c>
      <c r="F13" s="60"/>
      <c r="G13" s="87">
        <v>0.81981981981981977</v>
      </c>
      <c r="H13" s="87"/>
      <c r="I13" s="87">
        <v>0.72631578947368425</v>
      </c>
    </row>
    <row r="14" spans="1:10" s="24" customFormat="1" ht="12.75" customHeight="1" x14ac:dyDescent="0.2">
      <c r="A14" s="44" t="s">
        <v>27</v>
      </c>
      <c r="B14" s="103"/>
      <c r="C14" s="87">
        <v>0.54658385093167705</v>
      </c>
      <c r="D14" s="87"/>
      <c r="E14" s="87">
        <v>0.85474860335195535</v>
      </c>
      <c r="F14" s="60"/>
      <c r="G14" s="87">
        <v>0.6283783783783784</v>
      </c>
      <c r="H14" s="87"/>
      <c r="I14" s="87">
        <v>0.65243902439024393</v>
      </c>
    </row>
    <row r="15" spans="1:10" s="24" customFormat="1" ht="12.75" customHeight="1" x14ac:dyDescent="0.2">
      <c r="A15" s="44" t="s">
        <v>28</v>
      </c>
      <c r="B15" s="103"/>
      <c r="C15" s="87">
        <v>0.71308016877637126</v>
      </c>
      <c r="D15" s="87"/>
      <c r="E15" s="87">
        <v>0.78026905829596416</v>
      </c>
      <c r="F15" s="60"/>
      <c r="G15" s="87">
        <v>0.64102564102564108</v>
      </c>
      <c r="H15" s="87"/>
      <c r="I15" s="87">
        <v>0.65234375</v>
      </c>
    </row>
    <row r="16" spans="1:10" s="24" customFormat="1" ht="12.75" customHeight="1" x14ac:dyDescent="0.2">
      <c r="A16" s="44" t="s">
        <v>29</v>
      </c>
      <c r="B16" s="103"/>
      <c r="C16" s="87">
        <v>0.65105386416861821</v>
      </c>
      <c r="D16" s="87"/>
      <c r="E16" s="87">
        <v>0.78220858895705525</v>
      </c>
      <c r="F16" s="60"/>
      <c r="G16" s="87">
        <v>0.6167800453514739</v>
      </c>
      <c r="H16" s="87"/>
      <c r="I16" s="87">
        <v>0.755</v>
      </c>
    </row>
    <row r="17" spans="1:10" s="24" customFormat="1" ht="12.75" customHeight="1" x14ac:dyDescent="0.2">
      <c r="A17" s="44" t="s">
        <v>30</v>
      </c>
      <c r="B17" s="103"/>
      <c r="C17" s="87">
        <v>0.5</v>
      </c>
      <c r="D17" s="87"/>
      <c r="E17" s="87">
        <v>0.67961165048543692</v>
      </c>
      <c r="F17" s="60"/>
      <c r="G17" s="87">
        <v>0.5706371191135734</v>
      </c>
      <c r="H17" s="87"/>
      <c r="I17" s="87">
        <v>0.65361445783132532</v>
      </c>
    </row>
    <row r="18" spans="1:10" s="24" customFormat="1" ht="12.75" customHeight="1" x14ac:dyDescent="0.2">
      <c r="A18" s="44" t="s">
        <v>31</v>
      </c>
      <c r="B18" s="101"/>
      <c r="C18" s="87">
        <v>0.74693877551020404</v>
      </c>
      <c r="D18" s="87"/>
      <c r="E18" s="87">
        <v>0.74561403508771928</v>
      </c>
      <c r="F18" s="60"/>
      <c r="G18" s="87">
        <v>0.72131147540983609</v>
      </c>
      <c r="H18" s="87"/>
      <c r="I18" s="87">
        <v>0.73529411764705888</v>
      </c>
    </row>
    <row r="19" spans="1:10" s="24" customFormat="1" ht="12.75" customHeight="1" x14ac:dyDescent="0.2">
      <c r="A19" s="44" t="s">
        <v>32</v>
      </c>
      <c r="B19" s="101"/>
      <c r="C19" s="87">
        <v>0.77631578947368418</v>
      </c>
      <c r="D19" s="87"/>
      <c r="E19" s="87">
        <v>0.79523809523809519</v>
      </c>
      <c r="F19" s="60"/>
      <c r="G19" s="87">
        <v>0.69090909090909092</v>
      </c>
      <c r="H19" s="87"/>
      <c r="I19" s="87">
        <v>0.75</v>
      </c>
    </row>
    <row r="20" spans="1:10" s="24" customFormat="1" ht="12.75" customHeight="1" x14ac:dyDescent="0.2">
      <c r="A20" s="44" t="s">
        <v>33</v>
      </c>
      <c r="B20" s="103"/>
      <c r="C20" s="87">
        <v>0.58725761772853191</v>
      </c>
      <c r="D20" s="87"/>
      <c r="E20" s="87">
        <v>0.75407608695652173</v>
      </c>
      <c r="F20" s="60"/>
      <c r="G20" s="87">
        <v>0.5765645805592543</v>
      </c>
      <c r="H20" s="87"/>
      <c r="I20" s="87">
        <v>0.72628726287262868</v>
      </c>
    </row>
    <row r="21" spans="1:10" s="24" customFormat="1" ht="12.75" customHeight="1" x14ac:dyDescent="0.2">
      <c r="A21" s="43" t="s">
        <v>34</v>
      </c>
      <c r="B21" s="103"/>
      <c r="C21" s="87">
        <v>0.52043010752688168</v>
      </c>
      <c r="D21" s="87"/>
      <c r="E21" s="87">
        <v>0.82768361581920902</v>
      </c>
      <c r="F21" s="60"/>
      <c r="G21" s="87">
        <v>0.47916666666666669</v>
      </c>
      <c r="H21" s="87"/>
      <c r="I21" s="87">
        <v>0.81408450704225355</v>
      </c>
    </row>
    <row r="22" spans="1:10" s="24" customFormat="1" ht="12.75" customHeight="1" x14ac:dyDescent="0.2">
      <c r="A22" s="44" t="s">
        <v>35</v>
      </c>
      <c r="B22" s="103"/>
      <c r="C22" s="87">
        <v>0.80851063829787229</v>
      </c>
      <c r="D22" s="87"/>
      <c r="E22" s="87">
        <v>0.79012345679012341</v>
      </c>
      <c r="F22" s="60"/>
      <c r="G22" s="87">
        <v>0.5449438202247191</v>
      </c>
      <c r="H22" s="87"/>
      <c r="I22" s="87">
        <v>0.8</v>
      </c>
    </row>
    <row r="23" spans="1:10" s="24" customFormat="1" ht="12.75" customHeight="1" x14ac:dyDescent="0.2">
      <c r="A23" s="44" t="s">
        <v>36</v>
      </c>
      <c r="B23" s="103"/>
      <c r="C23" s="87">
        <v>0.57181571815718157</v>
      </c>
      <c r="D23" s="87"/>
      <c r="E23" s="87">
        <v>0.7640449438202247</v>
      </c>
      <c r="F23" s="60"/>
      <c r="G23" s="87">
        <v>0.52279635258358659</v>
      </c>
      <c r="H23" s="87"/>
      <c r="I23" s="87">
        <v>0.76071428571428568</v>
      </c>
    </row>
    <row r="24" spans="1:10" s="24" customFormat="1" ht="12.75" customHeight="1" x14ac:dyDescent="0.2">
      <c r="A24" s="44" t="s">
        <v>37</v>
      </c>
      <c r="B24" s="103"/>
      <c r="C24" s="87">
        <v>0.74829931972789121</v>
      </c>
      <c r="D24" s="87"/>
      <c r="E24" s="87">
        <v>0.8875739644970414</v>
      </c>
      <c r="F24" s="60"/>
      <c r="G24" s="87">
        <v>0.6402439024390244</v>
      </c>
      <c r="H24" s="87"/>
      <c r="I24" s="87">
        <v>0.90909090909090906</v>
      </c>
    </row>
    <row r="25" spans="1:10" s="24" customFormat="1" ht="12.75" customHeight="1" x14ac:dyDescent="0.2">
      <c r="A25" s="44" t="s">
        <v>38</v>
      </c>
      <c r="B25" s="103"/>
      <c r="C25" s="87">
        <v>0.60326086956521741</v>
      </c>
      <c r="D25" s="87"/>
      <c r="E25" s="87">
        <v>0.75943396226415094</v>
      </c>
      <c r="F25" s="60"/>
      <c r="G25" s="87">
        <v>0.48704663212435234</v>
      </c>
      <c r="H25" s="87"/>
      <c r="I25" s="87">
        <v>0.66326530612244894</v>
      </c>
    </row>
    <row r="26" spans="1:10" s="24" customFormat="1" ht="12.75" customHeight="1" x14ac:dyDescent="0.2">
      <c r="A26" s="44" t="s">
        <v>39</v>
      </c>
      <c r="B26" s="103"/>
      <c r="C26" s="87">
        <v>0.56000000000000005</v>
      </c>
      <c r="D26" s="87"/>
      <c r="E26" s="87">
        <v>0.70454545454545459</v>
      </c>
      <c r="F26" s="60"/>
      <c r="G26" s="87">
        <v>0.81632653061224492</v>
      </c>
      <c r="H26" s="87"/>
      <c r="I26" s="87">
        <v>0.73750000000000004</v>
      </c>
    </row>
    <row r="27" spans="1:10" s="24" customFormat="1" ht="12.75" customHeight="1" x14ac:dyDescent="0.2">
      <c r="A27" s="44" t="s">
        <v>40</v>
      </c>
      <c r="B27" s="101"/>
      <c r="C27" s="87">
        <v>0.71264367816091956</v>
      </c>
      <c r="D27" s="87"/>
      <c r="E27" s="87">
        <v>0.70399999999999996</v>
      </c>
      <c r="F27" s="60"/>
      <c r="G27" s="87">
        <v>0.74162679425837319</v>
      </c>
      <c r="H27" s="87"/>
      <c r="I27" s="87">
        <v>0.71969696969696972</v>
      </c>
    </row>
    <row r="28" spans="1:10" s="24" customFormat="1" ht="12.75" customHeight="1" x14ac:dyDescent="0.2">
      <c r="A28" s="30" t="s">
        <v>41</v>
      </c>
      <c r="B28" s="104"/>
      <c r="C28" s="89">
        <v>0.62861297945828032</v>
      </c>
      <c r="D28" s="89"/>
      <c r="E28" s="89">
        <v>0.7400309717382888</v>
      </c>
      <c r="F28" s="105"/>
      <c r="G28" s="89">
        <v>0.58844427823485412</v>
      </c>
      <c r="H28" s="89"/>
      <c r="I28" s="89">
        <v>0.7126082771896054</v>
      </c>
    </row>
    <row r="29" spans="1:10" s="24" customFormat="1" ht="3.75" customHeight="1" x14ac:dyDescent="0.2">
      <c r="A29" s="33"/>
      <c r="B29" s="106"/>
      <c r="C29" s="107"/>
      <c r="D29" s="106"/>
      <c r="E29" s="107"/>
      <c r="F29" s="106"/>
      <c r="G29" s="107"/>
      <c r="H29" s="106"/>
      <c r="I29" s="107"/>
      <c r="J29" s="25"/>
    </row>
    <row r="30" spans="1:10" s="24" customFormat="1" ht="12.75" customHeight="1" x14ac:dyDescent="0.2">
      <c r="A30" s="25" t="s">
        <v>67</v>
      </c>
      <c r="B30" s="106"/>
      <c r="C30" s="58"/>
      <c r="D30" s="106"/>
      <c r="E30" s="58"/>
      <c r="F30" s="106"/>
      <c r="G30" s="58"/>
      <c r="H30" s="106"/>
      <c r="I30" s="58"/>
      <c r="J30" s="58"/>
    </row>
    <row r="31" spans="1:10" s="24" customFormat="1" ht="21.75" customHeight="1" x14ac:dyDescent="0.2">
      <c r="A31" s="210" t="s">
        <v>140</v>
      </c>
      <c r="B31" s="211"/>
      <c r="C31" s="211"/>
      <c r="D31" s="211"/>
      <c r="E31" s="211"/>
      <c r="F31" s="211"/>
      <c r="G31" s="211"/>
      <c r="H31" s="211"/>
      <c r="I31" s="212"/>
      <c r="J31" s="46"/>
    </row>
    <row r="32" spans="1:10" s="24" customFormat="1" ht="10.5" customHeight="1" x14ac:dyDescent="0.2">
      <c r="A32" s="210" t="s">
        <v>68</v>
      </c>
      <c r="B32" s="211"/>
      <c r="C32" s="211"/>
      <c r="D32" s="211"/>
      <c r="E32" s="211"/>
      <c r="F32" s="211"/>
      <c r="G32" s="211"/>
      <c r="H32" s="211"/>
      <c r="I32" s="212"/>
      <c r="J32" s="108"/>
    </row>
    <row r="33" spans="1:10" s="24" customFormat="1" ht="15" customHeight="1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s="24" customFormat="1" ht="12.75" customHeight="1" x14ac:dyDescent="0.2">
      <c r="A34" s="41"/>
      <c r="B34" s="67"/>
      <c r="C34" s="48"/>
      <c r="D34" s="67"/>
      <c r="E34" s="48"/>
      <c r="F34" s="67"/>
      <c r="G34" s="48"/>
      <c r="H34" s="67"/>
      <c r="I34" s="48"/>
      <c r="J34" s="48"/>
    </row>
    <row r="35" spans="1:10" s="24" customFormat="1" ht="12.75" customHeight="1" x14ac:dyDescent="0.2">
      <c r="A35" s="41"/>
      <c r="B35" s="67"/>
      <c r="C35" s="48"/>
      <c r="D35" s="67"/>
      <c r="E35" s="48"/>
      <c r="F35" s="67"/>
      <c r="G35" s="48"/>
      <c r="H35" s="67"/>
      <c r="I35" s="48"/>
      <c r="J35" s="48"/>
    </row>
    <row r="36" spans="1:10" s="24" customFormat="1" ht="12.75" customHeight="1" x14ac:dyDescent="0.2">
      <c r="A36" s="41"/>
      <c r="B36" s="67"/>
      <c r="C36" s="48"/>
      <c r="D36" s="67"/>
      <c r="E36" s="48"/>
      <c r="F36" s="67"/>
      <c r="G36" s="48"/>
      <c r="H36" s="67"/>
      <c r="I36" s="48"/>
      <c r="J36" s="48"/>
    </row>
    <row r="37" spans="1:10" s="24" customFormat="1" ht="12.75" customHeight="1" x14ac:dyDescent="0.2">
      <c r="A37" s="41"/>
      <c r="B37" s="67"/>
      <c r="C37" s="48"/>
      <c r="D37" s="67"/>
      <c r="E37" s="48"/>
      <c r="F37" s="67"/>
      <c r="G37" s="48"/>
      <c r="H37" s="67"/>
      <c r="I37" s="48"/>
      <c r="J37" s="48"/>
    </row>
    <row r="38" spans="1:10" s="24" customFormat="1" ht="12.75" customHeight="1" x14ac:dyDescent="0.2">
      <c r="A38" s="41"/>
      <c r="B38" s="67"/>
      <c r="C38" s="48"/>
      <c r="D38" s="67"/>
      <c r="E38" s="48"/>
      <c r="F38" s="67"/>
      <c r="G38" s="48"/>
      <c r="H38" s="67"/>
      <c r="I38" s="48"/>
      <c r="J38" s="48"/>
    </row>
    <row r="39" spans="1:10" s="24" customFormat="1" ht="12.75" customHeight="1" x14ac:dyDescent="0.2">
      <c r="A39" s="41"/>
      <c r="B39" s="67"/>
      <c r="C39" s="48"/>
      <c r="D39" s="67"/>
      <c r="E39" s="48"/>
      <c r="F39" s="67"/>
      <c r="G39" s="48"/>
      <c r="H39" s="67"/>
      <c r="I39" s="48"/>
      <c r="J39" s="48"/>
    </row>
    <row r="40" spans="1:10" s="24" customFormat="1" ht="12.75" customHeight="1" x14ac:dyDescent="0.2">
      <c r="A40" s="67"/>
      <c r="B40" s="41"/>
      <c r="C40" s="67"/>
      <c r="D40" s="41"/>
      <c r="E40" s="67"/>
      <c r="F40" s="41"/>
      <c r="G40" s="67"/>
      <c r="H40" s="41"/>
      <c r="I40" s="67"/>
      <c r="J40" s="67"/>
    </row>
    <row r="41" spans="1:10" s="24" customFormat="1" ht="12.75" customHeight="1" x14ac:dyDescent="0.2">
      <c r="A41" s="41"/>
      <c r="B41" s="67"/>
      <c r="C41" s="68"/>
      <c r="D41" s="67"/>
      <c r="E41" s="68"/>
      <c r="F41" s="67"/>
      <c r="G41" s="68"/>
      <c r="H41" s="67"/>
      <c r="I41" s="68"/>
      <c r="J41" s="68"/>
    </row>
    <row r="42" spans="1:10" s="24" customFormat="1" ht="12.75" customHeight="1" x14ac:dyDescent="0.2">
      <c r="A42" s="41"/>
      <c r="B42" s="67"/>
      <c r="C42" s="48"/>
      <c r="D42" s="67"/>
      <c r="E42" s="48"/>
      <c r="F42" s="67"/>
      <c r="G42" s="48"/>
      <c r="H42" s="67"/>
      <c r="I42" s="48"/>
      <c r="J42" s="48"/>
    </row>
    <row r="43" spans="1:10" s="24" customFormat="1" ht="12.75" customHeight="1" x14ac:dyDescent="0.2">
      <c r="A43" s="41"/>
      <c r="B43" s="67"/>
      <c r="C43" s="48"/>
      <c r="D43" s="67"/>
      <c r="E43" s="48"/>
      <c r="F43" s="67"/>
      <c r="G43" s="48"/>
      <c r="H43" s="67"/>
      <c r="I43" s="48"/>
      <c r="J43" s="48"/>
    </row>
    <row r="44" spans="1:10" s="24" customFormat="1" ht="12.75" customHeight="1" x14ac:dyDescent="0.2">
      <c r="A44" s="41"/>
      <c r="B44" s="67"/>
      <c r="C44" s="48"/>
      <c r="D44" s="67"/>
      <c r="E44" s="48"/>
      <c r="F44" s="67"/>
      <c r="G44" s="48"/>
      <c r="H44" s="67"/>
      <c r="I44" s="48"/>
      <c r="J44" s="48"/>
    </row>
    <row r="45" spans="1:10" s="24" customFormat="1" ht="12.75" customHeight="1" x14ac:dyDescent="0.2">
      <c r="A45" s="41"/>
      <c r="B45" s="67"/>
      <c r="C45" s="48"/>
      <c r="D45" s="67"/>
      <c r="E45" s="48"/>
      <c r="F45" s="67"/>
      <c r="G45" s="48"/>
      <c r="H45" s="67"/>
      <c r="I45" s="48"/>
      <c r="J45" s="48"/>
    </row>
    <row r="46" spans="1:10" s="24" customFormat="1" ht="12.75" customHeight="1" x14ac:dyDescent="0.2">
      <c r="A46" s="41"/>
      <c r="B46" s="67"/>
      <c r="C46" s="48"/>
      <c r="D46" s="67"/>
      <c r="E46" s="48"/>
      <c r="F46" s="67"/>
      <c r="G46" s="48"/>
      <c r="H46" s="67"/>
      <c r="I46" s="48"/>
      <c r="J46" s="48"/>
    </row>
    <row r="47" spans="1:10" s="24" customFormat="1" ht="12.75" customHeight="1" x14ac:dyDescent="0.2">
      <c r="A47" s="57"/>
      <c r="C47" s="69"/>
      <c r="E47" s="69"/>
      <c r="G47" s="69"/>
      <c r="I47" s="69"/>
      <c r="J47" s="69"/>
    </row>
    <row r="48" spans="1:10" s="24" customFormat="1" ht="12.75" customHeight="1" x14ac:dyDescent="0.2"/>
    <row r="49" s="24" customFormat="1" ht="12.75" customHeight="1" x14ac:dyDescent="0.2"/>
    <row r="50" s="24" customFormat="1" ht="12.75" customHeight="1" x14ac:dyDescent="0.2"/>
    <row r="51" s="24" customFormat="1" ht="12.75" customHeight="1" x14ac:dyDescent="0.2"/>
  </sheetData>
  <mergeCells count="4">
    <mergeCell ref="C3:E3"/>
    <mergeCell ref="G3:I3"/>
    <mergeCell ref="A31:I31"/>
    <mergeCell ref="A32:I32"/>
  </mergeCells>
  <pageMargins left="0.59055118110236227" right="0.59055118110236227" top="0.39370078740157483" bottom="0.59055118110236227" header="0.51181102362204722" footer="0.51181102362204722"/>
  <pageSetup paperSize="9" scale="66" orientation="portrait" r:id="rId1"/>
  <headerFooter alignWithMargins="0">
    <oddFooter>&amp;R&amp;10page 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workbookViewId="0"/>
  </sheetViews>
  <sheetFormatPr defaultRowHeight="12.75" customHeight="1" x14ac:dyDescent="0.2"/>
  <cols>
    <col min="1" max="1" width="13.5546875" style="21" customWidth="1"/>
    <col min="2" max="2" width="1.44140625" style="24" customWidth="1"/>
    <col min="3" max="3" width="8.109375" style="21" bestFit="1" customWidth="1"/>
    <col min="4" max="4" width="1.44140625" style="24" customWidth="1"/>
    <col min="5" max="5" width="8.109375" style="21" bestFit="1" customWidth="1"/>
    <col min="6" max="6" width="1.44140625" style="24" customWidth="1"/>
    <col min="7" max="7" width="8.21875" style="21" customWidth="1"/>
    <col min="8" max="8" width="1.44140625" style="24" customWidth="1"/>
    <col min="9" max="9" width="11.77734375" style="21" customWidth="1"/>
    <col min="10" max="10" width="1.5546875" style="21" customWidth="1"/>
    <col min="11" max="11" width="9.77734375" style="21" customWidth="1"/>
    <col min="12" max="12" width="3.77734375" style="21" customWidth="1"/>
    <col min="13" max="13" width="8.109375" style="21" bestFit="1" customWidth="1"/>
    <col min="14" max="14" width="1.44140625" style="24" customWidth="1"/>
    <col min="15" max="15" width="8.109375" style="21" bestFit="1" customWidth="1"/>
    <col min="16" max="16" width="1.44140625" style="24" customWidth="1"/>
    <col min="17" max="17" width="8.21875" style="21" customWidth="1"/>
    <col min="18" max="18" width="1.44140625" style="24" customWidth="1"/>
    <col min="19" max="19" width="11.77734375" style="21" customWidth="1"/>
    <col min="20" max="20" width="1.5546875" style="21" customWidth="1"/>
    <col min="21" max="21" width="9.77734375" style="21" customWidth="1"/>
    <col min="22" max="16384" width="8.88671875" style="21"/>
  </cols>
  <sheetData>
    <row r="1" spans="1:21" ht="12.75" customHeight="1" x14ac:dyDescent="0.25">
      <c r="A1" s="20" t="s">
        <v>69</v>
      </c>
      <c r="B1" s="57"/>
      <c r="D1" s="57"/>
      <c r="F1" s="57"/>
      <c r="H1" s="57"/>
      <c r="N1" s="57"/>
      <c r="P1" s="57"/>
      <c r="R1" s="57"/>
    </row>
    <row r="2" spans="1:21" ht="12.75" customHeight="1" x14ac:dyDescent="0.2">
      <c r="A2" s="57"/>
      <c r="B2" s="57"/>
      <c r="C2" s="23"/>
      <c r="D2" s="92"/>
      <c r="E2" s="23"/>
      <c r="F2" s="92"/>
      <c r="G2" s="23"/>
      <c r="H2" s="57"/>
      <c r="I2" s="24"/>
      <c r="J2" s="24"/>
      <c r="K2" s="24"/>
      <c r="L2" s="24"/>
      <c r="M2" s="23"/>
      <c r="N2" s="92"/>
      <c r="O2" s="23"/>
      <c r="P2" s="92"/>
      <c r="Q2" s="23"/>
      <c r="R2" s="57"/>
      <c r="S2" s="24"/>
      <c r="T2" s="24"/>
      <c r="U2" s="24"/>
    </row>
    <row r="3" spans="1:21" s="41" customFormat="1" ht="26.25" customHeight="1" x14ac:dyDescent="0.2">
      <c r="A3" s="93"/>
      <c r="B3" s="94"/>
      <c r="C3" s="214" t="s">
        <v>70</v>
      </c>
      <c r="D3" s="215"/>
      <c r="E3" s="215"/>
      <c r="F3" s="215"/>
      <c r="G3" s="215"/>
      <c r="H3" s="215"/>
      <c r="I3" s="215"/>
      <c r="J3" s="215"/>
      <c r="K3" s="215"/>
      <c r="L3" s="109"/>
      <c r="M3" s="214" t="s">
        <v>71</v>
      </c>
      <c r="N3" s="215"/>
      <c r="O3" s="215"/>
      <c r="P3" s="215"/>
      <c r="Q3" s="215"/>
      <c r="R3" s="215"/>
      <c r="S3" s="215"/>
      <c r="T3" s="215"/>
      <c r="U3" s="215"/>
    </row>
    <row r="4" spans="1:21" s="41" customFormat="1" ht="90" customHeight="1" x14ac:dyDescent="0.2">
      <c r="A4" s="97" t="s">
        <v>11</v>
      </c>
      <c r="B4" s="98"/>
      <c r="C4" s="32" t="s">
        <v>72</v>
      </c>
      <c r="D4" s="33"/>
      <c r="E4" s="32" t="s">
        <v>73</v>
      </c>
      <c r="F4" s="33"/>
      <c r="G4" s="32" t="s">
        <v>74</v>
      </c>
      <c r="H4" s="110"/>
      <c r="I4" s="32" t="s">
        <v>75</v>
      </c>
      <c r="J4" s="100"/>
      <c r="K4" s="32" t="s">
        <v>76</v>
      </c>
      <c r="L4" s="111"/>
      <c r="M4" s="32" t="s">
        <v>72</v>
      </c>
      <c r="N4" s="33"/>
      <c r="O4" s="32" t="s">
        <v>73</v>
      </c>
      <c r="P4" s="33"/>
      <c r="Q4" s="32" t="s">
        <v>74</v>
      </c>
      <c r="R4" s="110"/>
      <c r="S4" s="32" t="s">
        <v>75</v>
      </c>
      <c r="T4" s="100"/>
      <c r="U4" s="32" t="s">
        <v>76</v>
      </c>
    </row>
    <row r="5" spans="1:21" s="24" customFormat="1" ht="12.75" customHeight="1" x14ac:dyDescent="0.2">
      <c r="A5" s="33"/>
      <c r="B5" s="101"/>
      <c r="C5" s="112"/>
      <c r="D5" s="31"/>
      <c r="E5" s="112"/>
      <c r="F5" s="31"/>
      <c r="G5" s="112"/>
      <c r="H5" s="113"/>
      <c r="I5" s="112"/>
      <c r="J5" s="112"/>
      <c r="K5" s="112"/>
      <c r="L5" s="102"/>
      <c r="M5" s="112"/>
      <c r="N5" s="31"/>
      <c r="O5" s="112"/>
      <c r="P5" s="31"/>
      <c r="Q5" s="112"/>
      <c r="R5" s="113"/>
      <c r="S5" s="112"/>
      <c r="T5" s="112"/>
      <c r="U5" s="112"/>
    </row>
    <row r="6" spans="1:21" s="24" customFormat="1" ht="12.75" customHeight="1" x14ac:dyDescent="0.2">
      <c r="A6" s="44" t="s">
        <v>19</v>
      </c>
      <c r="B6" s="103"/>
      <c r="C6" s="114">
        <v>121</v>
      </c>
      <c r="D6" s="60"/>
      <c r="E6" s="114">
        <v>118</v>
      </c>
      <c r="F6" s="60"/>
      <c r="G6" s="114">
        <v>106</v>
      </c>
      <c r="H6" s="115"/>
      <c r="I6" s="87">
        <v>0.83018867924528306</v>
      </c>
      <c r="J6" s="87"/>
      <c r="K6" s="87">
        <v>0.50943396226415094</v>
      </c>
      <c r="L6" s="87"/>
      <c r="M6" s="114">
        <v>51</v>
      </c>
      <c r="N6" s="60"/>
      <c r="O6" s="114">
        <v>47</v>
      </c>
      <c r="P6" s="60"/>
      <c r="Q6" s="114">
        <v>43</v>
      </c>
      <c r="R6" s="115"/>
      <c r="S6" s="87">
        <v>0.76744186046511631</v>
      </c>
      <c r="T6" s="87"/>
      <c r="U6" s="87">
        <v>0.32558139534883723</v>
      </c>
    </row>
    <row r="7" spans="1:21" s="24" customFormat="1" ht="12.75" customHeight="1" x14ac:dyDescent="0.2">
      <c r="A7" s="44" t="s">
        <v>20</v>
      </c>
      <c r="B7" s="103"/>
      <c r="C7" s="114">
        <v>173</v>
      </c>
      <c r="D7" s="60"/>
      <c r="E7" s="114">
        <v>158</v>
      </c>
      <c r="F7" s="60"/>
      <c r="G7" s="114">
        <v>111</v>
      </c>
      <c r="H7" s="115"/>
      <c r="I7" s="87">
        <v>0.85585585585585588</v>
      </c>
      <c r="J7" s="87"/>
      <c r="K7" s="87">
        <v>0.53153153153153154</v>
      </c>
      <c r="L7" s="87"/>
      <c r="M7" s="114">
        <v>101</v>
      </c>
      <c r="N7" s="60"/>
      <c r="O7" s="114">
        <v>97</v>
      </c>
      <c r="P7" s="60"/>
      <c r="Q7" s="114">
        <v>78</v>
      </c>
      <c r="R7" s="115"/>
      <c r="S7" s="87">
        <v>0.88461538461538458</v>
      </c>
      <c r="T7" s="87"/>
      <c r="U7" s="87">
        <v>0.70512820512820518</v>
      </c>
    </row>
    <row r="8" spans="1:21" s="24" customFormat="1" ht="12.75" customHeight="1" x14ac:dyDescent="0.2">
      <c r="A8" s="44" t="s">
        <v>21</v>
      </c>
      <c r="B8" s="103"/>
      <c r="C8" s="114">
        <v>183</v>
      </c>
      <c r="D8" s="60"/>
      <c r="E8" s="114">
        <v>151</v>
      </c>
      <c r="F8" s="60"/>
      <c r="G8" s="114">
        <v>106</v>
      </c>
      <c r="H8" s="115"/>
      <c r="I8" s="87">
        <v>0.84905660377358494</v>
      </c>
      <c r="J8" s="87"/>
      <c r="K8" s="87">
        <v>0.63207547169811318</v>
      </c>
      <c r="L8" s="87"/>
      <c r="M8" s="114">
        <v>80</v>
      </c>
      <c r="N8" s="60"/>
      <c r="O8" s="114">
        <v>88</v>
      </c>
      <c r="P8" s="60"/>
      <c r="Q8" s="114">
        <v>66</v>
      </c>
      <c r="R8" s="115"/>
      <c r="S8" s="87">
        <v>0.83333333333333337</v>
      </c>
      <c r="T8" s="87"/>
      <c r="U8" s="87">
        <v>0.66666666666666663</v>
      </c>
    </row>
    <row r="9" spans="1:21" s="24" customFormat="1" ht="12.75" customHeight="1" x14ac:dyDescent="0.2">
      <c r="A9" s="44" t="s">
        <v>53</v>
      </c>
      <c r="B9" s="103"/>
      <c r="C9" s="114">
        <v>191</v>
      </c>
      <c r="D9" s="60"/>
      <c r="E9" s="114">
        <v>184</v>
      </c>
      <c r="F9" s="60"/>
      <c r="G9" s="114">
        <v>146</v>
      </c>
      <c r="H9" s="115"/>
      <c r="I9" s="87">
        <v>0.81506849315068497</v>
      </c>
      <c r="J9" s="87"/>
      <c r="K9" s="87">
        <v>0.5273972602739726</v>
      </c>
      <c r="L9" s="87"/>
      <c r="M9" s="114">
        <v>35</v>
      </c>
      <c r="N9" s="60"/>
      <c r="O9" s="114">
        <v>32</v>
      </c>
      <c r="P9" s="60"/>
      <c r="Q9" s="114">
        <v>20</v>
      </c>
      <c r="R9" s="115"/>
      <c r="S9" s="87">
        <v>0.95</v>
      </c>
      <c r="T9" s="87"/>
      <c r="U9" s="87">
        <v>0.7</v>
      </c>
    </row>
    <row r="10" spans="1:21" s="24" customFormat="1" ht="12.75" customHeight="1" x14ac:dyDescent="0.2">
      <c r="A10" s="44" t="s">
        <v>23</v>
      </c>
      <c r="B10" s="103"/>
      <c r="C10" s="114">
        <v>185</v>
      </c>
      <c r="D10" s="60"/>
      <c r="E10" s="114">
        <v>156</v>
      </c>
      <c r="F10" s="60"/>
      <c r="G10" s="114">
        <v>147</v>
      </c>
      <c r="H10" s="115"/>
      <c r="I10" s="87">
        <v>0.87755102040816324</v>
      </c>
      <c r="J10" s="87"/>
      <c r="K10" s="87">
        <v>0.75510204081632648</v>
      </c>
      <c r="L10" s="87"/>
      <c r="M10" s="114">
        <v>125</v>
      </c>
      <c r="N10" s="60"/>
      <c r="O10" s="114">
        <v>109</v>
      </c>
      <c r="P10" s="60"/>
      <c r="Q10" s="114">
        <v>98</v>
      </c>
      <c r="R10" s="115"/>
      <c r="S10" s="87">
        <v>0.89795918367346939</v>
      </c>
      <c r="T10" s="87"/>
      <c r="U10" s="87">
        <v>0.61224489795918369</v>
      </c>
    </row>
    <row r="11" spans="1:21" s="24" customFormat="1" ht="12.75" customHeight="1" x14ac:dyDescent="0.2">
      <c r="A11" s="44" t="s">
        <v>24</v>
      </c>
      <c r="B11" s="103"/>
      <c r="C11" s="114">
        <v>231</v>
      </c>
      <c r="D11" s="60"/>
      <c r="E11" s="114">
        <v>167</v>
      </c>
      <c r="F11" s="60"/>
      <c r="G11" s="114">
        <v>128</v>
      </c>
      <c r="H11" s="115"/>
      <c r="I11" s="87">
        <v>0.78125</v>
      </c>
      <c r="J11" s="87"/>
      <c r="K11" s="87">
        <v>0.4375</v>
      </c>
      <c r="L11" s="87"/>
      <c r="M11" s="114">
        <v>124</v>
      </c>
      <c r="N11" s="60"/>
      <c r="O11" s="114">
        <v>117</v>
      </c>
      <c r="P11" s="60"/>
      <c r="Q11" s="114">
        <v>101</v>
      </c>
      <c r="R11" s="115"/>
      <c r="S11" s="87">
        <v>0.86138613861386137</v>
      </c>
      <c r="T11" s="87"/>
      <c r="U11" s="87">
        <v>0.39603960396039606</v>
      </c>
    </row>
    <row r="12" spans="1:21" s="24" customFormat="1" ht="12.75" customHeight="1" x14ac:dyDescent="0.2">
      <c r="A12" s="44" t="s">
        <v>25</v>
      </c>
      <c r="B12" s="103"/>
      <c r="C12" s="114">
        <v>131</v>
      </c>
      <c r="D12" s="60"/>
      <c r="E12" s="114">
        <v>78</v>
      </c>
      <c r="F12" s="60"/>
      <c r="G12" s="114">
        <v>55</v>
      </c>
      <c r="H12" s="115"/>
      <c r="I12" s="87">
        <v>0.8</v>
      </c>
      <c r="J12" s="87"/>
      <c r="K12" s="87">
        <v>0.5636363636363636</v>
      </c>
      <c r="L12" s="87"/>
      <c r="M12" s="114">
        <v>89</v>
      </c>
      <c r="N12" s="60"/>
      <c r="O12" s="114">
        <v>82</v>
      </c>
      <c r="P12" s="60"/>
      <c r="Q12" s="114">
        <v>65</v>
      </c>
      <c r="R12" s="115"/>
      <c r="S12" s="87">
        <v>0.75384615384615383</v>
      </c>
      <c r="T12" s="87"/>
      <c r="U12" s="87">
        <v>0.41538461538461541</v>
      </c>
    </row>
    <row r="13" spans="1:21" s="24" customFormat="1" ht="12.75" customHeight="1" x14ac:dyDescent="0.2">
      <c r="A13" s="44" t="s">
        <v>26</v>
      </c>
      <c r="B13" s="103"/>
      <c r="C13" s="114">
        <v>113</v>
      </c>
      <c r="D13" s="60"/>
      <c r="E13" s="114">
        <v>90</v>
      </c>
      <c r="F13" s="60"/>
      <c r="G13" s="114">
        <v>78</v>
      </c>
      <c r="H13" s="115"/>
      <c r="I13" s="87">
        <v>0.85897435897435892</v>
      </c>
      <c r="J13" s="87"/>
      <c r="K13" s="87">
        <v>0.60256410256410253</v>
      </c>
      <c r="L13" s="87"/>
      <c r="M13" s="114">
        <v>20</v>
      </c>
      <c r="N13" s="60"/>
      <c r="O13" s="114">
        <v>18</v>
      </c>
      <c r="P13" s="60"/>
      <c r="Q13" s="114">
        <v>14</v>
      </c>
      <c r="R13" s="115"/>
      <c r="S13" s="87">
        <v>1</v>
      </c>
      <c r="T13" s="87"/>
      <c r="U13" s="87">
        <v>0.7857142857142857</v>
      </c>
    </row>
    <row r="14" spans="1:21" s="24" customFormat="1" ht="12.75" customHeight="1" x14ac:dyDescent="0.2">
      <c r="A14" s="44" t="s">
        <v>27</v>
      </c>
      <c r="B14" s="103"/>
      <c r="C14" s="114">
        <v>179</v>
      </c>
      <c r="D14" s="60"/>
      <c r="E14" s="114">
        <v>185</v>
      </c>
      <c r="F14" s="60"/>
      <c r="G14" s="114">
        <v>153</v>
      </c>
      <c r="H14" s="115"/>
      <c r="I14" s="87">
        <v>0.81699346405228757</v>
      </c>
      <c r="J14" s="87"/>
      <c r="K14" s="87">
        <v>0.5490196078431373</v>
      </c>
      <c r="L14" s="87"/>
      <c r="M14" s="114">
        <v>105</v>
      </c>
      <c r="N14" s="60"/>
      <c r="O14" s="114">
        <v>109</v>
      </c>
      <c r="P14" s="60"/>
      <c r="Q14" s="114">
        <v>86</v>
      </c>
      <c r="R14" s="115"/>
      <c r="S14" s="87">
        <v>0.82558139534883723</v>
      </c>
      <c r="T14" s="87"/>
      <c r="U14" s="87">
        <v>0.61627906976744184</v>
      </c>
    </row>
    <row r="15" spans="1:21" s="24" customFormat="1" ht="12.75" customHeight="1" x14ac:dyDescent="0.2">
      <c r="A15" s="44" t="s">
        <v>28</v>
      </c>
      <c r="B15" s="103"/>
      <c r="C15" s="114">
        <v>223</v>
      </c>
      <c r="D15" s="60"/>
      <c r="E15" s="114">
        <v>217</v>
      </c>
      <c r="F15" s="60"/>
      <c r="G15" s="114">
        <v>174</v>
      </c>
      <c r="H15" s="115"/>
      <c r="I15" s="87">
        <v>0.88505747126436785</v>
      </c>
      <c r="J15" s="87"/>
      <c r="K15" s="87">
        <v>0.63793103448275867</v>
      </c>
      <c r="L15" s="87"/>
      <c r="M15" s="114">
        <v>172</v>
      </c>
      <c r="N15" s="60"/>
      <c r="O15" s="114">
        <v>154</v>
      </c>
      <c r="P15" s="60"/>
      <c r="Q15" s="114">
        <v>125</v>
      </c>
      <c r="R15" s="115"/>
      <c r="S15" s="87">
        <v>0.83199999999999996</v>
      </c>
      <c r="T15" s="87"/>
      <c r="U15" s="87">
        <v>0.68799999999999994</v>
      </c>
    </row>
    <row r="16" spans="1:21" s="24" customFormat="1" ht="12.75" customHeight="1" x14ac:dyDescent="0.2">
      <c r="A16" s="44" t="s">
        <v>29</v>
      </c>
      <c r="B16" s="103"/>
      <c r="C16" s="114">
        <v>326</v>
      </c>
      <c r="D16" s="60"/>
      <c r="E16" s="114">
        <v>307</v>
      </c>
      <c r="F16" s="60"/>
      <c r="G16" s="114">
        <v>255</v>
      </c>
      <c r="H16" s="115"/>
      <c r="I16" s="87">
        <v>0.77647058823529413</v>
      </c>
      <c r="J16" s="87"/>
      <c r="K16" s="87">
        <v>0.55294117647058827</v>
      </c>
      <c r="L16" s="87"/>
      <c r="M16" s="114">
        <v>259</v>
      </c>
      <c r="N16" s="60"/>
      <c r="O16" s="114">
        <v>242</v>
      </c>
      <c r="P16" s="60"/>
      <c r="Q16" s="114">
        <v>163</v>
      </c>
      <c r="R16" s="115"/>
      <c r="S16" s="87">
        <v>0.7975460122699386</v>
      </c>
      <c r="T16" s="87"/>
      <c r="U16" s="87">
        <v>0.53374233128834359</v>
      </c>
    </row>
    <row r="17" spans="1:21" s="24" customFormat="1" ht="12.75" customHeight="1" x14ac:dyDescent="0.2">
      <c r="A17" s="44" t="s">
        <v>30</v>
      </c>
      <c r="B17" s="103"/>
      <c r="C17" s="114">
        <v>309</v>
      </c>
      <c r="D17" s="60"/>
      <c r="E17" s="114">
        <v>251</v>
      </c>
      <c r="F17" s="60"/>
      <c r="G17" s="114">
        <v>210</v>
      </c>
      <c r="H17" s="115"/>
      <c r="I17" s="87">
        <v>0.84285714285714286</v>
      </c>
      <c r="J17" s="87"/>
      <c r="K17" s="87">
        <v>0.57619047619047614</v>
      </c>
      <c r="L17" s="87"/>
      <c r="M17" s="114">
        <v>201</v>
      </c>
      <c r="N17" s="60"/>
      <c r="O17" s="114">
        <v>171</v>
      </c>
      <c r="P17" s="60"/>
      <c r="Q17" s="114">
        <v>151</v>
      </c>
      <c r="R17" s="115"/>
      <c r="S17" s="87">
        <v>0.84105960264900659</v>
      </c>
      <c r="T17" s="87"/>
      <c r="U17" s="87">
        <v>0.58940397350993379</v>
      </c>
    </row>
    <row r="18" spans="1:21" s="24" customFormat="1" ht="12.75" customHeight="1" x14ac:dyDescent="0.2">
      <c r="A18" s="44" t="s">
        <v>31</v>
      </c>
      <c r="B18" s="101"/>
      <c r="C18" s="114">
        <v>228</v>
      </c>
      <c r="D18" s="60"/>
      <c r="E18" s="114">
        <v>210</v>
      </c>
      <c r="F18" s="60"/>
      <c r="G18" s="114">
        <v>170</v>
      </c>
      <c r="H18" s="115"/>
      <c r="I18" s="87">
        <v>0.79411764705882348</v>
      </c>
      <c r="J18" s="87"/>
      <c r="K18" s="87">
        <v>0.50588235294117645</v>
      </c>
      <c r="L18" s="87"/>
      <c r="M18" s="114">
        <v>120</v>
      </c>
      <c r="N18" s="60"/>
      <c r="O18" s="114">
        <v>124</v>
      </c>
      <c r="P18" s="60"/>
      <c r="Q18" s="114">
        <v>110</v>
      </c>
      <c r="R18" s="115"/>
      <c r="S18" s="87">
        <v>0.84545454545454546</v>
      </c>
      <c r="T18" s="87"/>
      <c r="U18" s="87">
        <v>0.58181818181818179</v>
      </c>
    </row>
    <row r="19" spans="1:21" s="24" customFormat="1" ht="12.75" customHeight="1" x14ac:dyDescent="0.2">
      <c r="A19" s="44" t="s">
        <v>32</v>
      </c>
      <c r="B19" s="101"/>
      <c r="C19" s="114">
        <v>210</v>
      </c>
      <c r="D19" s="60"/>
      <c r="E19" s="114">
        <v>190</v>
      </c>
      <c r="F19" s="60"/>
      <c r="G19" s="114">
        <v>167</v>
      </c>
      <c r="H19" s="115"/>
      <c r="I19" s="87">
        <v>0.85029940119760483</v>
      </c>
      <c r="J19" s="87"/>
      <c r="K19" s="87">
        <v>0.56287425149700598</v>
      </c>
      <c r="L19" s="87"/>
      <c r="M19" s="114">
        <v>67</v>
      </c>
      <c r="N19" s="60"/>
      <c r="O19" s="114">
        <v>62</v>
      </c>
      <c r="P19" s="60"/>
      <c r="Q19" s="114">
        <v>54</v>
      </c>
      <c r="R19" s="115"/>
      <c r="S19" s="87">
        <v>0.88888888888888884</v>
      </c>
      <c r="T19" s="87"/>
      <c r="U19" s="87">
        <v>0.68518518518518523</v>
      </c>
    </row>
    <row r="20" spans="1:21" s="24" customFormat="1" ht="12.75" customHeight="1" x14ac:dyDescent="0.2">
      <c r="A20" s="44" t="s">
        <v>33</v>
      </c>
      <c r="B20" s="103"/>
      <c r="C20" s="114">
        <v>736</v>
      </c>
      <c r="D20" s="60"/>
      <c r="E20" s="114">
        <v>649</v>
      </c>
      <c r="F20" s="60"/>
      <c r="G20" s="114">
        <v>555</v>
      </c>
      <c r="H20" s="115"/>
      <c r="I20" s="87">
        <v>0.82702702702702702</v>
      </c>
      <c r="J20" s="87"/>
      <c r="K20" s="87">
        <v>0.52252252252252251</v>
      </c>
      <c r="L20" s="87"/>
      <c r="M20" s="114">
        <v>484</v>
      </c>
      <c r="N20" s="60"/>
      <c r="O20" s="114">
        <v>418</v>
      </c>
      <c r="P20" s="60"/>
      <c r="Q20" s="114">
        <v>351</v>
      </c>
      <c r="R20" s="115"/>
      <c r="S20" s="87">
        <v>0.77207977207977208</v>
      </c>
      <c r="T20" s="87"/>
      <c r="U20" s="87">
        <v>0.45014245014245013</v>
      </c>
    </row>
    <row r="21" spans="1:21" s="24" customFormat="1" ht="12.75" customHeight="1" x14ac:dyDescent="0.2">
      <c r="A21" s="43" t="s">
        <v>34</v>
      </c>
      <c r="B21" s="103"/>
      <c r="C21" s="114">
        <v>354</v>
      </c>
      <c r="D21" s="60"/>
      <c r="E21" s="114">
        <v>350</v>
      </c>
      <c r="F21" s="60"/>
      <c r="G21" s="114">
        <v>293</v>
      </c>
      <c r="H21" s="115"/>
      <c r="I21" s="87">
        <v>0.90443686006825941</v>
      </c>
      <c r="J21" s="87"/>
      <c r="K21" s="87">
        <v>0.60750853242320824</v>
      </c>
      <c r="L21" s="87"/>
      <c r="M21" s="114">
        <v>273</v>
      </c>
      <c r="N21" s="60"/>
      <c r="O21" s="114">
        <v>233</v>
      </c>
      <c r="P21" s="60"/>
      <c r="Q21" s="114">
        <v>194</v>
      </c>
      <c r="R21" s="115"/>
      <c r="S21" s="87">
        <v>0.865979381443299</v>
      </c>
      <c r="T21" s="87"/>
      <c r="U21" s="87">
        <v>0.64948453608247425</v>
      </c>
    </row>
    <row r="22" spans="1:21" s="24" customFormat="1" ht="12.75" customHeight="1" x14ac:dyDescent="0.2">
      <c r="A22" s="44" t="s">
        <v>35</v>
      </c>
      <c r="B22" s="103"/>
      <c r="C22" s="114">
        <v>162</v>
      </c>
      <c r="D22" s="60"/>
      <c r="E22" s="114">
        <v>138</v>
      </c>
      <c r="F22" s="60"/>
      <c r="G22" s="114">
        <v>128</v>
      </c>
      <c r="H22" s="115"/>
      <c r="I22" s="87">
        <v>0.875</v>
      </c>
      <c r="J22" s="87"/>
      <c r="K22" s="87">
        <v>0.5703125</v>
      </c>
      <c r="L22" s="87"/>
      <c r="M22" s="114">
        <v>117</v>
      </c>
      <c r="N22" s="60"/>
      <c r="O22" s="114">
        <v>98</v>
      </c>
      <c r="P22" s="60"/>
      <c r="Q22" s="114">
        <v>92</v>
      </c>
      <c r="R22" s="115"/>
      <c r="S22" s="87">
        <v>0.86956521739130432</v>
      </c>
      <c r="T22" s="87"/>
      <c r="U22" s="87">
        <v>0.66304347826086951</v>
      </c>
    </row>
    <row r="23" spans="1:21" s="24" customFormat="1" ht="12.75" customHeight="1" x14ac:dyDescent="0.2">
      <c r="A23" s="44" t="s">
        <v>36</v>
      </c>
      <c r="B23" s="103"/>
      <c r="C23" s="114">
        <v>267</v>
      </c>
      <c r="D23" s="60"/>
      <c r="E23" s="114">
        <v>278</v>
      </c>
      <c r="F23" s="60"/>
      <c r="G23" s="114">
        <v>204</v>
      </c>
      <c r="H23" s="115"/>
      <c r="I23" s="87">
        <v>0.77450980392156865</v>
      </c>
      <c r="J23" s="87"/>
      <c r="K23" s="87">
        <v>0.51960784313725494</v>
      </c>
      <c r="L23" s="87"/>
      <c r="M23" s="114">
        <v>201</v>
      </c>
      <c r="N23" s="60"/>
      <c r="O23" s="114">
        <v>172</v>
      </c>
      <c r="P23" s="60"/>
      <c r="Q23" s="114">
        <v>143</v>
      </c>
      <c r="R23" s="115"/>
      <c r="S23" s="87">
        <v>0.81118881118881114</v>
      </c>
      <c r="T23" s="87"/>
      <c r="U23" s="87">
        <v>0.53846153846153844</v>
      </c>
    </row>
    <row r="24" spans="1:21" s="24" customFormat="1" ht="12.75" customHeight="1" x14ac:dyDescent="0.2">
      <c r="A24" s="44" t="s">
        <v>37</v>
      </c>
      <c r="B24" s="103"/>
      <c r="C24" s="114">
        <v>169</v>
      </c>
      <c r="D24" s="60"/>
      <c r="E24" s="114">
        <v>161</v>
      </c>
      <c r="F24" s="60"/>
      <c r="G24" s="114">
        <v>150</v>
      </c>
      <c r="H24" s="115"/>
      <c r="I24" s="87">
        <v>0.83333333333333337</v>
      </c>
      <c r="J24" s="87"/>
      <c r="K24" s="87">
        <v>0.56666666666666665</v>
      </c>
      <c r="L24" s="87"/>
      <c r="M24" s="114">
        <v>78</v>
      </c>
      <c r="N24" s="60"/>
      <c r="O24" s="114">
        <v>76</v>
      </c>
      <c r="P24" s="60"/>
      <c r="Q24" s="114">
        <v>73</v>
      </c>
      <c r="R24" s="115"/>
      <c r="S24" s="87">
        <v>0.79452054794520544</v>
      </c>
      <c r="T24" s="87"/>
      <c r="U24" s="87">
        <v>0.53424657534246578</v>
      </c>
    </row>
    <row r="25" spans="1:21" s="24" customFormat="1" ht="12.75" customHeight="1" x14ac:dyDescent="0.2">
      <c r="A25" s="44" t="s">
        <v>38</v>
      </c>
      <c r="B25" s="103"/>
      <c r="C25" s="114">
        <v>212</v>
      </c>
      <c r="D25" s="60"/>
      <c r="E25" s="114">
        <v>199</v>
      </c>
      <c r="F25" s="60"/>
      <c r="G25" s="114">
        <v>161</v>
      </c>
      <c r="H25" s="115"/>
      <c r="I25" s="87">
        <v>0.86956521739130432</v>
      </c>
      <c r="J25" s="87"/>
      <c r="K25" s="87">
        <v>0.70807453416149069</v>
      </c>
      <c r="L25" s="87"/>
      <c r="M25" s="114">
        <v>128</v>
      </c>
      <c r="N25" s="60"/>
      <c r="O25" s="114">
        <v>120</v>
      </c>
      <c r="P25" s="60"/>
      <c r="Q25" s="114">
        <v>95</v>
      </c>
      <c r="R25" s="115"/>
      <c r="S25" s="87">
        <v>0.89473684210526316</v>
      </c>
      <c r="T25" s="87"/>
      <c r="U25" s="87">
        <v>0.54736842105263162</v>
      </c>
    </row>
    <row r="26" spans="1:21" s="24" customFormat="1" ht="12.75" customHeight="1" x14ac:dyDescent="0.2">
      <c r="A26" s="44" t="s">
        <v>39</v>
      </c>
      <c r="B26" s="103"/>
      <c r="C26" s="114">
        <v>88</v>
      </c>
      <c r="D26" s="60"/>
      <c r="E26" s="114">
        <v>73</v>
      </c>
      <c r="F26" s="60"/>
      <c r="G26" s="114">
        <v>62</v>
      </c>
      <c r="H26" s="115"/>
      <c r="I26" s="87">
        <v>0.88709677419354838</v>
      </c>
      <c r="J26" s="87"/>
      <c r="K26" s="87">
        <v>0.45161290322580644</v>
      </c>
      <c r="L26" s="87"/>
      <c r="M26" s="114">
        <v>38</v>
      </c>
      <c r="N26" s="60"/>
      <c r="O26" s="114">
        <v>28</v>
      </c>
      <c r="P26" s="60"/>
      <c r="Q26" s="114">
        <v>23</v>
      </c>
      <c r="R26" s="115"/>
      <c r="S26" s="87">
        <v>0.73913043478260865</v>
      </c>
      <c r="T26" s="87"/>
      <c r="U26" s="87">
        <v>0.52173913043478259</v>
      </c>
    </row>
    <row r="27" spans="1:21" s="24" customFormat="1" ht="12.75" customHeight="1" x14ac:dyDescent="0.2">
      <c r="A27" s="44" t="s">
        <v>40</v>
      </c>
      <c r="B27" s="101"/>
      <c r="C27" s="114">
        <v>375</v>
      </c>
      <c r="D27" s="60"/>
      <c r="E27" s="114">
        <v>337</v>
      </c>
      <c r="F27" s="60"/>
      <c r="G27" s="114">
        <v>264</v>
      </c>
      <c r="H27" s="115"/>
      <c r="I27" s="87">
        <v>0.81818181818181823</v>
      </c>
      <c r="J27" s="87"/>
      <c r="K27" s="87">
        <v>0.43939393939393939</v>
      </c>
      <c r="L27" s="87"/>
      <c r="M27" s="114">
        <v>223</v>
      </c>
      <c r="N27" s="60"/>
      <c r="O27" s="114">
        <v>237</v>
      </c>
      <c r="P27" s="60"/>
      <c r="Q27" s="114">
        <v>180</v>
      </c>
      <c r="R27" s="115"/>
      <c r="S27" s="87">
        <v>0.76111111111111107</v>
      </c>
      <c r="T27" s="87"/>
      <c r="U27" s="87">
        <v>0.44444444444444442</v>
      </c>
    </row>
    <row r="28" spans="1:21" s="24" customFormat="1" ht="12.75" customHeight="1" x14ac:dyDescent="0.2">
      <c r="A28" s="30" t="s">
        <v>41</v>
      </c>
      <c r="B28" s="104"/>
      <c r="C28" s="53">
        <v>5166</v>
      </c>
      <c r="D28" s="116"/>
      <c r="E28" s="53">
        <v>4647</v>
      </c>
      <c r="F28" s="116"/>
      <c r="G28" s="53">
        <v>3823</v>
      </c>
      <c r="H28" s="78"/>
      <c r="I28" s="89">
        <v>0.83520795187025898</v>
      </c>
      <c r="J28" s="89"/>
      <c r="K28" s="89">
        <v>0.55689249280669628</v>
      </c>
      <c r="L28" s="89"/>
      <c r="M28" s="53">
        <v>3091</v>
      </c>
      <c r="N28" s="116"/>
      <c r="O28" s="53">
        <v>2834</v>
      </c>
      <c r="P28" s="116"/>
      <c r="Q28" s="53">
        <v>2325</v>
      </c>
      <c r="R28" s="117"/>
      <c r="S28" s="89">
        <v>0.82537634408602145</v>
      </c>
      <c r="T28" s="89"/>
      <c r="U28" s="89">
        <v>0.55311827956989246</v>
      </c>
    </row>
    <row r="29" spans="1:21" s="24" customFormat="1" ht="3.75" customHeight="1" x14ac:dyDescent="0.2">
      <c r="A29" s="33"/>
      <c r="B29" s="106"/>
      <c r="C29" s="107"/>
      <c r="D29" s="106"/>
      <c r="E29" s="107"/>
      <c r="F29" s="106"/>
      <c r="G29" s="107"/>
      <c r="H29" s="106"/>
      <c r="I29" s="107"/>
      <c r="J29" s="25"/>
      <c r="K29" s="25"/>
      <c r="L29" s="107"/>
      <c r="M29" s="107"/>
      <c r="N29" s="106"/>
      <c r="O29" s="107"/>
      <c r="P29" s="106"/>
      <c r="Q29" s="107"/>
      <c r="R29" s="106"/>
      <c r="S29" s="107"/>
      <c r="T29" s="25"/>
      <c r="U29" s="25"/>
    </row>
    <row r="30" spans="1:21" s="24" customFormat="1" ht="12.75" customHeight="1" x14ac:dyDescent="0.2">
      <c r="A30" s="25" t="s">
        <v>77</v>
      </c>
      <c r="B30" s="106"/>
      <c r="C30" s="58"/>
      <c r="D30" s="106"/>
      <c r="E30" s="58"/>
      <c r="F30" s="106"/>
      <c r="G30" s="58"/>
      <c r="H30" s="106"/>
      <c r="I30" s="58"/>
      <c r="J30" s="58"/>
      <c r="K30" s="58"/>
      <c r="L30" s="58"/>
      <c r="M30" s="58"/>
      <c r="N30" s="106"/>
      <c r="O30" s="58"/>
      <c r="P30" s="106"/>
      <c r="Q30" s="58"/>
      <c r="R30" s="106"/>
      <c r="S30" s="58"/>
      <c r="T30" s="58"/>
      <c r="U30" s="58"/>
    </row>
    <row r="31" spans="1:21" s="24" customFormat="1" ht="12" customHeight="1" x14ac:dyDescent="0.2">
      <c r="A31" s="210" t="s">
        <v>78</v>
      </c>
      <c r="B31" s="211"/>
      <c r="C31" s="211"/>
      <c r="D31" s="211"/>
      <c r="E31" s="211"/>
      <c r="F31" s="211"/>
      <c r="G31" s="212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s="24" customFormat="1" ht="12" customHeight="1" x14ac:dyDescent="0.2">
      <c r="A32" s="60" t="s">
        <v>146</v>
      </c>
      <c r="B32" s="118"/>
      <c r="C32" s="46"/>
      <c r="D32" s="118"/>
      <c r="E32" s="46"/>
      <c r="F32" s="118"/>
      <c r="G32" s="46"/>
      <c r="H32" s="118"/>
      <c r="I32" s="46"/>
      <c r="J32" s="46"/>
      <c r="K32" s="46"/>
      <c r="L32" s="46"/>
      <c r="M32" s="46"/>
      <c r="N32" s="118"/>
      <c r="O32" s="46"/>
      <c r="P32" s="118"/>
      <c r="Q32" s="46"/>
      <c r="R32" s="118"/>
      <c r="S32" s="46"/>
      <c r="T32" s="46"/>
      <c r="U32" s="46"/>
    </row>
    <row r="33" spans="1:21" s="24" customFormat="1" ht="15" customHeight="1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s="24" customFormat="1" ht="12.75" customHeight="1" x14ac:dyDescent="0.2">
      <c r="A34" s="41"/>
      <c r="B34" s="67"/>
      <c r="C34" s="48"/>
      <c r="D34" s="67"/>
      <c r="E34" s="48"/>
      <c r="F34" s="67"/>
      <c r="G34" s="48"/>
      <c r="H34" s="67"/>
      <c r="I34" s="48"/>
      <c r="J34" s="48"/>
      <c r="K34" s="48"/>
      <c r="L34" s="48"/>
      <c r="M34" s="48"/>
      <c r="N34" s="67"/>
      <c r="O34" s="48"/>
      <c r="P34" s="67"/>
      <c r="Q34" s="48"/>
      <c r="R34" s="67"/>
      <c r="S34" s="48"/>
      <c r="T34" s="48"/>
      <c r="U34" s="48"/>
    </row>
    <row r="35" spans="1:21" s="24" customFormat="1" ht="12.75" customHeight="1" x14ac:dyDescent="0.2">
      <c r="A35" s="41"/>
      <c r="B35" s="67"/>
      <c r="C35" s="48"/>
      <c r="D35" s="67"/>
      <c r="E35" s="48"/>
      <c r="F35" s="67"/>
      <c r="G35" s="48"/>
      <c r="H35" s="67"/>
      <c r="I35" s="48"/>
      <c r="J35" s="48"/>
      <c r="K35" s="48"/>
      <c r="L35" s="48"/>
      <c r="M35" s="48"/>
      <c r="N35" s="67"/>
      <c r="O35" s="48"/>
      <c r="P35" s="67"/>
      <c r="Q35" s="48"/>
      <c r="R35" s="67"/>
      <c r="S35" s="48"/>
      <c r="T35" s="48"/>
      <c r="U35" s="48"/>
    </row>
    <row r="36" spans="1:21" s="24" customFormat="1" ht="12.75" customHeight="1" x14ac:dyDescent="0.2">
      <c r="A36" s="41"/>
      <c r="B36" s="67"/>
      <c r="C36" s="48"/>
      <c r="D36" s="67"/>
      <c r="E36" s="48"/>
      <c r="F36" s="67"/>
      <c r="G36" s="48"/>
      <c r="H36" s="67"/>
      <c r="I36" s="48"/>
      <c r="J36" s="48"/>
      <c r="K36" s="48"/>
      <c r="L36" s="48"/>
      <c r="M36" s="48"/>
      <c r="N36" s="67"/>
      <c r="O36" s="48"/>
      <c r="P36" s="67"/>
      <c r="Q36" s="48"/>
      <c r="R36" s="67"/>
      <c r="S36" s="48"/>
      <c r="T36" s="48"/>
      <c r="U36" s="48"/>
    </row>
    <row r="37" spans="1:21" s="24" customFormat="1" ht="12.75" customHeight="1" x14ac:dyDescent="0.2">
      <c r="A37" s="41"/>
      <c r="B37" s="67"/>
      <c r="C37" s="48"/>
      <c r="D37" s="67"/>
      <c r="E37" s="48"/>
      <c r="F37" s="67"/>
      <c r="G37" s="48"/>
      <c r="H37" s="67"/>
      <c r="I37" s="48"/>
      <c r="J37" s="48"/>
      <c r="K37" s="48"/>
      <c r="L37" s="48"/>
      <c r="M37" s="48"/>
      <c r="N37" s="67"/>
      <c r="O37" s="48"/>
      <c r="P37" s="67"/>
      <c r="Q37" s="48"/>
      <c r="R37" s="67"/>
      <c r="S37" s="48"/>
      <c r="T37" s="48"/>
      <c r="U37" s="48"/>
    </row>
    <row r="38" spans="1:21" s="24" customFormat="1" ht="12.75" customHeight="1" x14ac:dyDescent="0.2">
      <c r="A38" s="41"/>
      <c r="B38" s="67"/>
      <c r="C38" s="48"/>
      <c r="D38" s="67"/>
      <c r="E38" s="48"/>
      <c r="F38" s="67"/>
      <c r="G38" s="48"/>
      <c r="H38" s="67"/>
      <c r="I38" s="48"/>
      <c r="J38" s="48"/>
      <c r="K38" s="48"/>
      <c r="L38" s="48"/>
      <c r="M38" s="48"/>
      <c r="N38" s="67"/>
      <c r="O38" s="48"/>
      <c r="P38" s="67"/>
      <c r="Q38" s="48"/>
      <c r="R38" s="67"/>
      <c r="S38" s="48"/>
      <c r="T38" s="48"/>
      <c r="U38" s="48"/>
    </row>
    <row r="39" spans="1:21" s="24" customFormat="1" ht="12.75" customHeight="1" x14ac:dyDescent="0.2">
      <c r="A39" s="41"/>
      <c r="B39" s="67"/>
      <c r="C39" s="48"/>
      <c r="D39" s="67"/>
      <c r="E39" s="48"/>
      <c r="F39" s="67"/>
      <c r="G39" s="48"/>
      <c r="H39" s="67"/>
      <c r="I39" s="48"/>
      <c r="J39" s="48"/>
      <c r="K39" s="48"/>
      <c r="L39" s="48"/>
      <c r="M39" s="48"/>
      <c r="N39" s="67"/>
      <c r="O39" s="48"/>
      <c r="P39" s="67"/>
      <c r="Q39" s="48"/>
      <c r="R39" s="67"/>
      <c r="S39" s="48"/>
      <c r="T39" s="48"/>
      <c r="U39" s="48"/>
    </row>
    <row r="40" spans="1:21" s="24" customFormat="1" ht="12.75" customHeight="1" x14ac:dyDescent="0.2">
      <c r="A40" s="67"/>
      <c r="B40" s="41"/>
      <c r="C40" s="67"/>
      <c r="D40" s="41"/>
      <c r="E40" s="67"/>
      <c r="F40" s="41"/>
      <c r="G40" s="67"/>
      <c r="H40" s="41"/>
      <c r="I40" s="67"/>
      <c r="J40" s="67"/>
      <c r="K40" s="67"/>
      <c r="L40" s="67"/>
      <c r="M40" s="67"/>
      <c r="N40" s="41"/>
      <c r="O40" s="67"/>
      <c r="P40" s="41"/>
      <c r="Q40" s="67"/>
      <c r="R40" s="41"/>
      <c r="S40" s="67"/>
      <c r="T40" s="67"/>
      <c r="U40" s="67"/>
    </row>
    <row r="41" spans="1:21" s="24" customFormat="1" ht="12.75" customHeight="1" x14ac:dyDescent="0.2">
      <c r="A41" s="41"/>
      <c r="B41" s="67"/>
      <c r="C41" s="68"/>
      <c r="D41" s="67"/>
      <c r="E41" s="68"/>
      <c r="F41" s="67"/>
      <c r="G41" s="68"/>
      <c r="H41" s="67"/>
      <c r="I41" s="68"/>
      <c r="J41" s="68"/>
      <c r="K41" s="68"/>
      <c r="L41" s="68"/>
      <c r="M41" s="68"/>
      <c r="N41" s="67"/>
      <c r="O41" s="68"/>
      <c r="P41" s="67"/>
      <c r="Q41" s="68"/>
      <c r="R41" s="67"/>
      <c r="S41" s="68"/>
      <c r="T41" s="68"/>
      <c r="U41" s="68"/>
    </row>
    <row r="42" spans="1:21" s="24" customFormat="1" ht="12.75" customHeight="1" x14ac:dyDescent="0.2">
      <c r="A42" s="41"/>
      <c r="B42" s="67"/>
      <c r="C42" s="48"/>
      <c r="D42" s="67"/>
      <c r="E42" s="48"/>
      <c r="F42" s="67"/>
      <c r="G42" s="48"/>
      <c r="H42" s="67"/>
      <c r="I42" s="48"/>
      <c r="J42" s="48"/>
      <c r="K42" s="48"/>
      <c r="L42" s="48"/>
      <c r="M42" s="48"/>
      <c r="N42" s="67"/>
      <c r="O42" s="48"/>
      <c r="P42" s="67"/>
      <c r="Q42" s="48"/>
      <c r="R42" s="67"/>
      <c r="S42" s="48"/>
      <c r="T42" s="48"/>
      <c r="U42" s="48"/>
    </row>
    <row r="43" spans="1:21" s="24" customFormat="1" ht="12.75" customHeight="1" x14ac:dyDescent="0.2">
      <c r="A43" s="41"/>
      <c r="B43" s="67"/>
      <c r="C43" s="48"/>
      <c r="D43" s="67"/>
      <c r="E43" s="48"/>
      <c r="F43" s="67"/>
      <c r="G43" s="48"/>
      <c r="H43" s="67"/>
      <c r="I43" s="48"/>
      <c r="J43" s="48"/>
      <c r="K43" s="48"/>
      <c r="L43" s="48"/>
      <c r="M43" s="48"/>
      <c r="N43" s="67"/>
      <c r="O43" s="48"/>
      <c r="P43" s="67"/>
      <c r="Q43" s="48"/>
      <c r="R43" s="67"/>
      <c r="S43" s="48"/>
      <c r="T43" s="48"/>
      <c r="U43" s="48"/>
    </row>
    <row r="44" spans="1:21" s="24" customFormat="1" ht="12.75" customHeight="1" x14ac:dyDescent="0.2">
      <c r="A44" s="41"/>
      <c r="B44" s="67"/>
      <c r="C44" s="48"/>
      <c r="D44" s="67"/>
      <c r="E44" s="48"/>
      <c r="F44" s="67"/>
      <c r="G44" s="48"/>
      <c r="H44" s="67"/>
      <c r="I44" s="48"/>
      <c r="J44" s="48"/>
      <c r="K44" s="48"/>
      <c r="L44" s="48"/>
      <c r="M44" s="48"/>
      <c r="N44" s="67"/>
      <c r="O44" s="48"/>
      <c r="P44" s="67"/>
      <c r="Q44" s="48"/>
      <c r="R44" s="67"/>
      <c r="S44" s="48"/>
      <c r="T44" s="48"/>
      <c r="U44" s="48"/>
    </row>
    <row r="45" spans="1:21" s="24" customFormat="1" ht="12.75" customHeight="1" x14ac:dyDescent="0.2">
      <c r="A45" s="41"/>
      <c r="B45" s="67"/>
      <c r="C45" s="48"/>
      <c r="D45" s="67"/>
      <c r="E45" s="48"/>
      <c r="F45" s="67"/>
      <c r="G45" s="48"/>
      <c r="H45" s="67"/>
      <c r="I45" s="48"/>
      <c r="J45" s="48"/>
      <c r="K45" s="48"/>
      <c r="L45" s="48"/>
      <c r="M45" s="48"/>
      <c r="N45" s="67"/>
      <c r="O45" s="48"/>
      <c r="P45" s="67"/>
      <c r="Q45" s="48"/>
      <c r="R45" s="67"/>
      <c r="S45" s="48"/>
      <c r="T45" s="48"/>
      <c r="U45" s="48"/>
    </row>
    <row r="46" spans="1:21" s="24" customFormat="1" ht="12.75" customHeight="1" x14ac:dyDescent="0.2">
      <c r="A46" s="41"/>
      <c r="B46" s="67"/>
      <c r="C46" s="48"/>
      <c r="D46" s="67"/>
      <c r="E46" s="48"/>
      <c r="F46" s="67"/>
      <c r="G46" s="48"/>
      <c r="H46" s="67"/>
      <c r="I46" s="48"/>
      <c r="J46" s="48"/>
      <c r="K46" s="48"/>
      <c r="L46" s="48"/>
      <c r="M46" s="48"/>
      <c r="N46" s="67"/>
      <c r="O46" s="48"/>
      <c r="P46" s="67"/>
      <c r="Q46" s="48"/>
      <c r="R46" s="67"/>
      <c r="S46" s="48"/>
      <c r="T46" s="48"/>
      <c r="U46" s="48"/>
    </row>
    <row r="47" spans="1:21" s="24" customFormat="1" ht="12.75" customHeight="1" x14ac:dyDescent="0.2">
      <c r="A47" s="57"/>
      <c r="C47" s="69"/>
      <c r="E47" s="69"/>
      <c r="G47" s="69"/>
      <c r="I47" s="69"/>
      <c r="J47" s="69"/>
      <c r="K47" s="69"/>
      <c r="L47" s="69"/>
      <c r="M47" s="69"/>
      <c r="O47" s="69"/>
      <c r="Q47" s="69"/>
      <c r="S47" s="69"/>
      <c r="T47" s="69"/>
      <c r="U47" s="69"/>
    </row>
    <row r="48" spans="1:21" s="24" customFormat="1" ht="12.75" customHeight="1" x14ac:dyDescent="0.2"/>
    <row r="49" s="24" customFormat="1" ht="12.75" customHeight="1" x14ac:dyDescent="0.2"/>
    <row r="50" s="24" customFormat="1" ht="12.75" customHeight="1" x14ac:dyDescent="0.2"/>
    <row r="51" s="24" customFormat="1" ht="12.75" customHeight="1" x14ac:dyDescent="0.2"/>
  </sheetData>
  <mergeCells count="3">
    <mergeCell ref="C3:K3"/>
    <mergeCell ref="M3:U3"/>
    <mergeCell ref="A31:G31"/>
  </mergeCells>
  <pageMargins left="0.59055118110236227" right="0.59055118110236227" top="0.39370078740157483" bottom="0.59055118110236227" header="0.51181102362204722" footer="0.51181102362204722"/>
  <pageSetup paperSize="9" scale="66" orientation="portrait" r:id="rId1"/>
  <headerFooter alignWithMargins="0">
    <oddFooter>&amp;R&amp;10page 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workbookViewId="0">
      <selection activeCell="E35" sqref="E35"/>
    </sheetView>
  </sheetViews>
  <sheetFormatPr defaultRowHeight="12.75" customHeight="1" x14ac:dyDescent="0.2"/>
  <cols>
    <col min="1" max="1" width="13.5546875" style="21" customWidth="1"/>
    <col min="2" max="2" width="1.44140625" style="24" customWidth="1"/>
    <col min="3" max="3" width="9.77734375" style="21" customWidth="1"/>
    <col min="4" max="4" width="1.44140625" style="24" customWidth="1"/>
    <col min="5" max="5" width="9.77734375" style="21" customWidth="1"/>
    <col min="6" max="6" width="1.44140625" style="24" customWidth="1"/>
    <col min="7" max="7" width="9.77734375" style="21" customWidth="1"/>
    <col min="8" max="8" width="1.44140625" style="24" customWidth="1"/>
    <col min="9" max="9" width="13.21875" style="21" customWidth="1"/>
    <col min="10" max="10" width="1.5546875" style="21" customWidth="1"/>
    <col min="11" max="11" width="9.77734375" style="21" customWidth="1"/>
    <col min="12" max="12" width="1.5546875" style="21" customWidth="1"/>
    <col min="13" max="13" width="12.21875" style="21" customWidth="1"/>
    <col min="14" max="14" width="1.5546875" style="21" customWidth="1"/>
    <col min="15" max="15" width="8.88671875" style="21"/>
    <col min="16" max="16" width="1.5546875" style="21" customWidth="1"/>
    <col min="17" max="16384" width="8.88671875" style="21"/>
  </cols>
  <sheetData>
    <row r="1" spans="1:17" ht="12.75" customHeight="1" x14ac:dyDescent="0.25">
      <c r="A1" s="20" t="s">
        <v>145</v>
      </c>
      <c r="B1" s="57"/>
      <c r="D1" s="57"/>
      <c r="F1" s="57"/>
      <c r="H1" s="57"/>
    </row>
    <row r="2" spans="1:17" ht="12.75" customHeight="1" x14ac:dyDescent="0.2">
      <c r="A2" s="57"/>
      <c r="B2" s="57"/>
      <c r="C2" s="23"/>
      <c r="D2" s="92"/>
      <c r="E2" s="23"/>
      <c r="F2" s="92"/>
      <c r="G2" s="23"/>
      <c r="H2" s="57"/>
      <c r="I2" s="24"/>
      <c r="J2" s="24"/>
      <c r="K2" s="24"/>
      <c r="L2" s="24"/>
      <c r="M2" s="24"/>
      <c r="N2" s="24"/>
      <c r="P2" s="24"/>
    </row>
    <row r="3" spans="1:17" s="41" customFormat="1" ht="26.25" customHeight="1" x14ac:dyDescent="0.2">
      <c r="A3" s="93"/>
      <c r="B3" s="94"/>
      <c r="C3" s="214" t="s">
        <v>79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</row>
    <row r="4" spans="1:17" s="41" customFormat="1" ht="90" customHeight="1" x14ac:dyDescent="0.2">
      <c r="A4" s="97" t="s">
        <v>11</v>
      </c>
      <c r="B4" s="98"/>
      <c r="C4" s="32" t="s">
        <v>72</v>
      </c>
      <c r="D4" s="33"/>
      <c r="E4" s="32" t="s">
        <v>73</v>
      </c>
      <c r="F4" s="33"/>
      <c r="G4" s="32" t="s">
        <v>74</v>
      </c>
      <c r="H4" s="110"/>
      <c r="I4" s="32" t="s">
        <v>75</v>
      </c>
      <c r="J4" s="100"/>
      <c r="K4" s="32" t="s">
        <v>76</v>
      </c>
      <c r="L4" s="111"/>
      <c r="M4" s="32" t="s">
        <v>80</v>
      </c>
      <c r="N4" s="100"/>
      <c r="O4" s="32" t="s">
        <v>81</v>
      </c>
      <c r="P4" s="119"/>
      <c r="Q4" s="32" t="s">
        <v>64</v>
      </c>
    </row>
    <row r="5" spans="1:17" s="24" customFormat="1" ht="12.75" customHeight="1" x14ac:dyDescent="0.2">
      <c r="A5" s="33"/>
      <c r="B5" s="101"/>
      <c r="C5" s="112"/>
      <c r="D5" s="31"/>
      <c r="E5" s="112"/>
      <c r="F5" s="31"/>
      <c r="G5" s="112"/>
      <c r="H5" s="113"/>
      <c r="I5" s="112"/>
      <c r="J5" s="112"/>
      <c r="K5" s="112"/>
      <c r="L5" s="102"/>
      <c r="M5" s="112"/>
      <c r="N5" s="112"/>
      <c r="O5" s="25"/>
      <c r="P5" s="102"/>
      <c r="Q5" s="25"/>
    </row>
    <row r="6" spans="1:17" s="24" customFormat="1" ht="12.75" customHeight="1" x14ac:dyDescent="0.2">
      <c r="A6" s="44" t="s">
        <v>19</v>
      </c>
      <c r="B6" s="103"/>
      <c r="C6" s="114">
        <v>110</v>
      </c>
      <c r="D6" s="60"/>
      <c r="E6" s="114">
        <v>99</v>
      </c>
      <c r="F6" s="60"/>
      <c r="G6" s="114">
        <v>82</v>
      </c>
      <c r="H6" s="115"/>
      <c r="I6" s="87">
        <v>0.87804878048780488</v>
      </c>
      <c r="J6" s="87"/>
      <c r="K6" s="87">
        <v>0.51219512195121952</v>
      </c>
      <c r="L6" s="87"/>
      <c r="M6" s="87">
        <v>0.36585365853658536</v>
      </c>
      <c r="N6" s="87"/>
      <c r="O6" s="87">
        <v>0.9</v>
      </c>
      <c r="P6" s="87"/>
      <c r="Q6" s="87">
        <v>0.74545454545454548</v>
      </c>
    </row>
    <row r="7" spans="1:17" s="24" customFormat="1" ht="12.75" customHeight="1" x14ac:dyDescent="0.2">
      <c r="A7" s="44" t="s">
        <v>20</v>
      </c>
      <c r="B7" s="103"/>
      <c r="C7" s="114">
        <v>147</v>
      </c>
      <c r="D7" s="60"/>
      <c r="E7" s="114">
        <v>125</v>
      </c>
      <c r="F7" s="60"/>
      <c r="G7" s="114">
        <v>78</v>
      </c>
      <c r="H7" s="115"/>
      <c r="I7" s="87">
        <v>0.83333333333333337</v>
      </c>
      <c r="J7" s="87"/>
      <c r="K7" s="87">
        <v>0.62820512820512819</v>
      </c>
      <c r="L7" s="87"/>
      <c r="M7" s="87">
        <v>0.20512820512820518</v>
      </c>
      <c r="N7" s="87"/>
      <c r="O7" s="87">
        <v>0.85034013605442171</v>
      </c>
      <c r="P7" s="87"/>
      <c r="Q7" s="87">
        <v>0.53061224489795922</v>
      </c>
    </row>
    <row r="8" spans="1:17" s="24" customFormat="1" ht="12.75" customHeight="1" x14ac:dyDescent="0.2">
      <c r="A8" s="44" t="s">
        <v>21</v>
      </c>
      <c r="B8" s="103"/>
      <c r="C8" s="114">
        <v>220</v>
      </c>
      <c r="D8" s="60"/>
      <c r="E8" s="114">
        <v>141</v>
      </c>
      <c r="F8" s="60"/>
      <c r="G8" s="114">
        <v>90</v>
      </c>
      <c r="H8" s="115"/>
      <c r="I8" s="87">
        <v>0.82222222222222219</v>
      </c>
      <c r="J8" s="87"/>
      <c r="K8" s="87">
        <v>0.4777777777777778</v>
      </c>
      <c r="L8" s="87"/>
      <c r="M8" s="87">
        <v>0.34444444444444439</v>
      </c>
      <c r="N8" s="87"/>
      <c r="O8" s="87">
        <v>0.64090909090909087</v>
      </c>
      <c r="P8" s="87"/>
      <c r="Q8" s="87">
        <v>0.40909090909090912</v>
      </c>
    </row>
    <row r="9" spans="1:17" s="24" customFormat="1" ht="12.75" customHeight="1" x14ac:dyDescent="0.2">
      <c r="A9" s="44" t="s">
        <v>53</v>
      </c>
      <c r="B9" s="103"/>
      <c r="C9" s="114">
        <v>195</v>
      </c>
      <c r="D9" s="60"/>
      <c r="E9" s="114">
        <v>191</v>
      </c>
      <c r="F9" s="60"/>
      <c r="G9" s="114">
        <v>137</v>
      </c>
      <c r="H9" s="115"/>
      <c r="I9" s="87">
        <v>0.81021897810218979</v>
      </c>
      <c r="J9" s="87"/>
      <c r="K9" s="87">
        <v>0.44525547445255476</v>
      </c>
      <c r="L9" s="87"/>
      <c r="M9" s="87">
        <v>0.36496350364963503</v>
      </c>
      <c r="N9" s="87"/>
      <c r="O9" s="87">
        <v>0.97948717948717945</v>
      </c>
      <c r="P9" s="87"/>
      <c r="Q9" s="87">
        <v>0.70256410256410251</v>
      </c>
    </row>
    <row r="10" spans="1:17" s="24" customFormat="1" ht="12.75" customHeight="1" x14ac:dyDescent="0.2">
      <c r="A10" s="44" t="s">
        <v>23</v>
      </c>
      <c r="B10" s="103"/>
      <c r="C10" s="114">
        <v>183</v>
      </c>
      <c r="D10" s="60"/>
      <c r="E10" s="114">
        <v>179</v>
      </c>
      <c r="F10" s="60"/>
      <c r="G10" s="114">
        <v>148</v>
      </c>
      <c r="H10" s="115"/>
      <c r="I10" s="87">
        <v>0.8716216216216216</v>
      </c>
      <c r="J10" s="87"/>
      <c r="K10" s="87">
        <v>0.73648648648648651</v>
      </c>
      <c r="L10" s="87"/>
      <c r="M10" s="87">
        <v>0.13513513513513509</v>
      </c>
      <c r="N10" s="87"/>
      <c r="O10" s="87">
        <v>0.97814207650273222</v>
      </c>
      <c r="P10" s="87"/>
      <c r="Q10" s="87">
        <v>0.80874316939890711</v>
      </c>
    </row>
    <row r="11" spans="1:17" s="24" customFormat="1" ht="12.75" customHeight="1" x14ac:dyDescent="0.2">
      <c r="A11" s="44" t="s">
        <v>24</v>
      </c>
      <c r="B11" s="103"/>
      <c r="C11" s="114">
        <v>168</v>
      </c>
      <c r="D11" s="60"/>
      <c r="E11" s="114">
        <v>139</v>
      </c>
      <c r="F11" s="60"/>
      <c r="G11" s="114">
        <v>93</v>
      </c>
      <c r="H11" s="115"/>
      <c r="I11" s="87">
        <v>0.77419354838709675</v>
      </c>
      <c r="J11" s="87"/>
      <c r="K11" s="87">
        <v>0.4838709677419355</v>
      </c>
      <c r="L11" s="87"/>
      <c r="M11" s="87">
        <v>0.29032258064516125</v>
      </c>
      <c r="N11" s="87"/>
      <c r="O11" s="87">
        <v>0.82738095238095233</v>
      </c>
      <c r="P11" s="87"/>
      <c r="Q11" s="87">
        <v>0.5535714285714286</v>
      </c>
    </row>
    <row r="12" spans="1:17" s="24" customFormat="1" ht="12.75" customHeight="1" x14ac:dyDescent="0.2">
      <c r="A12" s="44" t="s">
        <v>25</v>
      </c>
      <c r="B12" s="103"/>
      <c r="C12" s="114">
        <v>142</v>
      </c>
      <c r="D12" s="60"/>
      <c r="E12" s="114">
        <v>95</v>
      </c>
      <c r="F12" s="60"/>
      <c r="G12" s="114">
        <v>69</v>
      </c>
      <c r="H12" s="115"/>
      <c r="I12" s="87">
        <v>0.79710144927536231</v>
      </c>
      <c r="J12" s="87"/>
      <c r="K12" s="87">
        <v>0.50724637681159424</v>
      </c>
      <c r="L12" s="87"/>
      <c r="M12" s="87">
        <v>0.28985507246376807</v>
      </c>
      <c r="N12" s="87"/>
      <c r="O12" s="87">
        <v>0.66901408450704225</v>
      </c>
      <c r="P12" s="87"/>
      <c r="Q12" s="87">
        <v>0.4859154929577465</v>
      </c>
    </row>
    <row r="13" spans="1:17" s="24" customFormat="1" ht="12.75" customHeight="1" x14ac:dyDescent="0.2">
      <c r="A13" s="44" t="s">
        <v>26</v>
      </c>
      <c r="B13" s="103"/>
      <c r="C13" s="114">
        <v>89</v>
      </c>
      <c r="D13" s="60"/>
      <c r="E13" s="114">
        <v>92</v>
      </c>
      <c r="F13" s="60"/>
      <c r="G13" s="114">
        <v>79</v>
      </c>
      <c r="H13" s="115"/>
      <c r="I13" s="87">
        <v>0.86075949367088611</v>
      </c>
      <c r="J13" s="87"/>
      <c r="K13" s="87">
        <v>0.65822784810126578</v>
      </c>
      <c r="L13" s="87"/>
      <c r="M13" s="87">
        <v>0.20253164556962033</v>
      </c>
      <c r="N13" s="87"/>
      <c r="O13" s="87">
        <v>1.0337078651685394</v>
      </c>
      <c r="P13" s="87"/>
      <c r="Q13" s="87">
        <v>0.88764044943820219</v>
      </c>
    </row>
    <row r="14" spans="1:17" s="24" customFormat="1" ht="12.75" customHeight="1" x14ac:dyDescent="0.2">
      <c r="A14" s="44" t="s">
        <v>27</v>
      </c>
      <c r="B14" s="103"/>
      <c r="C14" s="114">
        <v>161</v>
      </c>
      <c r="D14" s="60"/>
      <c r="E14" s="114">
        <v>150</v>
      </c>
      <c r="F14" s="60"/>
      <c r="G14" s="114">
        <v>88</v>
      </c>
      <c r="H14" s="115"/>
      <c r="I14" s="87">
        <v>0.80681818181818177</v>
      </c>
      <c r="J14" s="87"/>
      <c r="K14" s="87">
        <v>0.59090909090909094</v>
      </c>
      <c r="L14" s="87"/>
      <c r="M14" s="87">
        <v>0.21590909090909083</v>
      </c>
      <c r="N14" s="87"/>
      <c r="O14" s="87">
        <v>0.93167701863354035</v>
      </c>
      <c r="P14" s="87"/>
      <c r="Q14" s="87">
        <v>0.54658385093167705</v>
      </c>
    </row>
    <row r="15" spans="1:17" s="24" customFormat="1" ht="12.75" customHeight="1" x14ac:dyDescent="0.2">
      <c r="A15" s="44" t="s">
        <v>28</v>
      </c>
      <c r="B15" s="103"/>
      <c r="C15" s="114">
        <v>237</v>
      </c>
      <c r="D15" s="60"/>
      <c r="E15" s="114">
        <v>211</v>
      </c>
      <c r="F15" s="60"/>
      <c r="G15" s="114">
        <v>169</v>
      </c>
      <c r="H15" s="115"/>
      <c r="I15" s="87">
        <v>0.85207100591715978</v>
      </c>
      <c r="J15" s="87"/>
      <c r="K15" s="87">
        <v>0.61538461538461542</v>
      </c>
      <c r="L15" s="87"/>
      <c r="M15" s="87">
        <v>0.23668639053254437</v>
      </c>
      <c r="N15" s="87"/>
      <c r="O15" s="87">
        <v>0.89029535864978904</v>
      </c>
      <c r="P15" s="87"/>
      <c r="Q15" s="87">
        <v>0.71308016877637126</v>
      </c>
    </row>
    <row r="16" spans="1:17" s="24" customFormat="1" ht="12.75" customHeight="1" x14ac:dyDescent="0.2">
      <c r="A16" s="44" t="s">
        <v>29</v>
      </c>
      <c r="B16" s="103"/>
      <c r="C16" s="114">
        <v>427</v>
      </c>
      <c r="D16" s="60"/>
      <c r="E16" s="114">
        <v>404</v>
      </c>
      <c r="F16" s="60"/>
      <c r="G16" s="114">
        <v>278</v>
      </c>
      <c r="H16" s="115"/>
      <c r="I16" s="87">
        <v>0.82733812949640284</v>
      </c>
      <c r="J16" s="87"/>
      <c r="K16" s="87">
        <v>0.57553956834532372</v>
      </c>
      <c r="L16" s="87"/>
      <c r="M16" s="87">
        <v>0.25179856115107913</v>
      </c>
      <c r="N16" s="87"/>
      <c r="O16" s="87">
        <v>0.94613583138173307</v>
      </c>
      <c r="P16" s="87"/>
      <c r="Q16" s="87">
        <v>0.65105386416861821</v>
      </c>
    </row>
    <row r="17" spans="1:18" s="24" customFormat="1" ht="12.75" customHeight="1" x14ac:dyDescent="0.2">
      <c r="A17" s="44" t="s">
        <v>30</v>
      </c>
      <c r="B17" s="103"/>
      <c r="C17" s="114">
        <v>314</v>
      </c>
      <c r="D17" s="60"/>
      <c r="E17" s="114">
        <v>226</v>
      </c>
      <c r="F17" s="60"/>
      <c r="G17" s="114">
        <v>157</v>
      </c>
      <c r="H17" s="115"/>
      <c r="I17" s="87">
        <v>0.87261146496815289</v>
      </c>
      <c r="J17" s="87"/>
      <c r="K17" s="87">
        <v>0.60509554140127386</v>
      </c>
      <c r="L17" s="87"/>
      <c r="M17" s="87">
        <v>0.26751592356687903</v>
      </c>
      <c r="N17" s="87"/>
      <c r="O17" s="87">
        <v>0.71974522292993626</v>
      </c>
      <c r="P17" s="87"/>
      <c r="Q17" s="87">
        <v>0.5</v>
      </c>
    </row>
    <row r="18" spans="1:18" s="24" customFormat="1" ht="12.75" customHeight="1" x14ac:dyDescent="0.2">
      <c r="A18" s="44" t="s">
        <v>31</v>
      </c>
      <c r="B18" s="101"/>
      <c r="C18" s="114">
        <v>245</v>
      </c>
      <c r="D18" s="60"/>
      <c r="E18" s="114">
        <v>205</v>
      </c>
      <c r="F18" s="60"/>
      <c r="G18" s="114">
        <v>183</v>
      </c>
      <c r="H18" s="115"/>
      <c r="I18" s="87">
        <v>0.85792349726775952</v>
      </c>
      <c r="J18" s="87"/>
      <c r="K18" s="87">
        <v>0.61748633879781423</v>
      </c>
      <c r="L18" s="87"/>
      <c r="M18" s="87">
        <v>0.24043715846994529</v>
      </c>
      <c r="N18" s="87"/>
      <c r="O18" s="87">
        <v>0.83673469387755106</v>
      </c>
      <c r="P18" s="87"/>
      <c r="Q18" s="87">
        <v>0.74693877551020404</v>
      </c>
    </row>
    <row r="19" spans="1:18" s="24" customFormat="1" ht="12.75" customHeight="1" x14ac:dyDescent="0.2">
      <c r="A19" s="44" t="s">
        <v>32</v>
      </c>
      <c r="B19" s="101"/>
      <c r="C19" s="114">
        <v>228</v>
      </c>
      <c r="D19" s="60"/>
      <c r="E19" s="114">
        <v>214</v>
      </c>
      <c r="F19" s="60"/>
      <c r="G19" s="114">
        <v>177</v>
      </c>
      <c r="H19" s="115"/>
      <c r="I19" s="87">
        <v>0.92090395480225984</v>
      </c>
      <c r="J19" s="87"/>
      <c r="K19" s="87">
        <v>0.61581920903954801</v>
      </c>
      <c r="L19" s="87"/>
      <c r="M19" s="87">
        <v>0.30508474576271183</v>
      </c>
      <c r="N19" s="87"/>
      <c r="O19" s="87">
        <v>0.93859649122807021</v>
      </c>
      <c r="P19" s="87"/>
      <c r="Q19" s="87">
        <v>0.77631578947368418</v>
      </c>
    </row>
    <row r="20" spans="1:18" s="24" customFormat="1" ht="12.75" customHeight="1" x14ac:dyDescent="0.2">
      <c r="A20" s="44" t="s">
        <v>33</v>
      </c>
      <c r="B20" s="103"/>
      <c r="C20" s="114">
        <v>722</v>
      </c>
      <c r="D20" s="60"/>
      <c r="E20" s="114">
        <v>610</v>
      </c>
      <c r="F20" s="60"/>
      <c r="G20" s="114">
        <v>424</v>
      </c>
      <c r="H20" s="115"/>
      <c r="I20" s="87">
        <v>0.83018867924528306</v>
      </c>
      <c r="J20" s="87"/>
      <c r="K20" s="87">
        <v>0.59198113207547165</v>
      </c>
      <c r="L20" s="87"/>
      <c r="M20" s="87">
        <v>0.23820754716981141</v>
      </c>
      <c r="N20" s="87"/>
      <c r="O20" s="87">
        <v>0.84487534626038785</v>
      </c>
      <c r="P20" s="87"/>
      <c r="Q20" s="87">
        <v>0.58725761772853191</v>
      </c>
    </row>
    <row r="21" spans="1:18" s="24" customFormat="1" ht="12.75" customHeight="1" x14ac:dyDescent="0.2">
      <c r="A21" s="43" t="s">
        <v>34</v>
      </c>
      <c r="B21" s="103"/>
      <c r="C21" s="114">
        <v>465</v>
      </c>
      <c r="D21" s="60"/>
      <c r="E21" s="114">
        <v>332</v>
      </c>
      <c r="F21" s="60"/>
      <c r="G21" s="114">
        <v>242</v>
      </c>
      <c r="H21" s="115"/>
      <c r="I21" s="87">
        <v>0.85950413223140498</v>
      </c>
      <c r="J21" s="87"/>
      <c r="K21" s="87">
        <v>0.55371900826446285</v>
      </c>
      <c r="L21" s="87"/>
      <c r="M21" s="87">
        <v>0.30578512396694213</v>
      </c>
      <c r="N21" s="87"/>
      <c r="O21" s="87">
        <v>0.71397849462365592</v>
      </c>
      <c r="P21" s="87"/>
      <c r="Q21" s="87">
        <v>0.52043010752688168</v>
      </c>
    </row>
    <row r="22" spans="1:18" s="24" customFormat="1" ht="12.75" customHeight="1" x14ac:dyDescent="0.2">
      <c r="A22" s="44" t="s">
        <v>35</v>
      </c>
      <c r="B22" s="103"/>
      <c r="C22" s="114">
        <v>188</v>
      </c>
      <c r="D22" s="60"/>
      <c r="E22" s="114">
        <v>182</v>
      </c>
      <c r="F22" s="60"/>
      <c r="G22" s="114">
        <v>152</v>
      </c>
      <c r="H22" s="115"/>
      <c r="I22" s="87">
        <v>0.86842105263157898</v>
      </c>
      <c r="J22" s="87"/>
      <c r="K22" s="87">
        <v>0.55921052631578949</v>
      </c>
      <c r="L22" s="87"/>
      <c r="M22" s="87">
        <v>0.30921052631578949</v>
      </c>
      <c r="N22" s="87"/>
      <c r="O22" s="87">
        <v>0.96808510638297873</v>
      </c>
      <c r="P22" s="87"/>
      <c r="Q22" s="87">
        <v>0.80851063829787229</v>
      </c>
    </row>
    <row r="23" spans="1:18" s="24" customFormat="1" ht="12.75" customHeight="1" x14ac:dyDescent="0.2">
      <c r="A23" s="44" t="s">
        <v>36</v>
      </c>
      <c r="B23" s="103"/>
      <c r="C23" s="114">
        <v>369</v>
      </c>
      <c r="D23" s="60"/>
      <c r="E23" s="114">
        <v>314</v>
      </c>
      <c r="F23" s="60"/>
      <c r="G23" s="114">
        <v>211</v>
      </c>
      <c r="H23" s="115"/>
      <c r="I23" s="87">
        <v>0.83412322274881512</v>
      </c>
      <c r="J23" s="87"/>
      <c r="K23" s="87">
        <v>0.59715639810426535</v>
      </c>
      <c r="L23" s="87"/>
      <c r="M23" s="87">
        <v>0.23696682464454977</v>
      </c>
      <c r="N23" s="87"/>
      <c r="O23" s="87">
        <v>0.85094850948509482</v>
      </c>
      <c r="P23" s="87"/>
      <c r="Q23" s="87">
        <v>0.57181571815718157</v>
      </c>
    </row>
    <row r="24" spans="1:18" s="24" customFormat="1" ht="12.75" customHeight="1" x14ac:dyDescent="0.2">
      <c r="A24" s="44" t="s">
        <v>37</v>
      </c>
      <c r="B24" s="103"/>
      <c r="C24" s="114">
        <v>147</v>
      </c>
      <c r="D24" s="60"/>
      <c r="E24" s="114">
        <v>118</v>
      </c>
      <c r="F24" s="60"/>
      <c r="G24" s="114">
        <v>110</v>
      </c>
      <c r="H24" s="115"/>
      <c r="I24" s="87">
        <v>0.8</v>
      </c>
      <c r="J24" s="87"/>
      <c r="K24" s="87">
        <v>0.52727272727272723</v>
      </c>
      <c r="L24" s="87"/>
      <c r="M24" s="87">
        <v>0.27272727272727282</v>
      </c>
      <c r="N24" s="87"/>
      <c r="O24" s="87">
        <v>0.80272108843537415</v>
      </c>
      <c r="P24" s="87"/>
      <c r="Q24" s="87">
        <v>0.74829931972789121</v>
      </c>
    </row>
    <row r="25" spans="1:18" s="24" customFormat="1" ht="12.75" customHeight="1" x14ac:dyDescent="0.2">
      <c r="A25" s="44" t="s">
        <v>38</v>
      </c>
      <c r="B25" s="103"/>
      <c r="C25" s="114">
        <v>184</v>
      </c>
      <c r="D25" s="60"/>
      <c r="E25" s="114">
        <v>166</v>
      </c>
      <c r="F25" s="60"/>
      <c r="G25" s="114">
        <v>111</v>
      </c>
      <c r="H25" s="115"/>
      <c r="I25" s="87">
        <v>0.87387387387387383</v>
      </c>
      <c r="J25" s="87"/>
      <c r="K25" s="87">
        <v>0.65765765765765771</v>
      </c>
      <c r="L25" s="87"/>
      <c r="M25" s="87">
        <v>0.21621621621621612</v>
      </c>
      <c r="N25" s="87"/>
      <c r="O25" s="87">
        <v>0.90217391304347827</v>
      </c>
      <c r="P25" s="87"/>
      <c r="Q25" s="87">
        <v>0.60326086956521741</v>
      </c>
    </row>
    <row r="26" spans="1:18" s="24" customFormat="1" ht="12.75" customHeight="1" x14ac:dyDescent="0.2">
      <c r="A26" s="44" t="s">
        <v>39</v>
      </c>
      <c r="B26" s="103"/>
      <c r="C26" s="114">
        <v>125</v>
      </c>
      <c r="D26" s="60"/>
      <c r="E26" s="114">
        <v>99</v>
      </c>
      <c r="F26" s="60"/>
      <c r="G26" s="114">
        <v>70</v>
      </c>
      <c r="H26" s="115"/>
      <c r="I26" s="87">
        <v>0.8</v>
      </c>
      <c r="J26" s="87"/>
      <c r="K26" s="87">
        <v>0.5</v>
      </c>
      <c r="L26" s="87"/>
      <c r="M26" s="87">
        <v>0.30000000000000004</v>
      </c>
      <c r="N26" s="87"/>
      <c r="O26" s="87">
        <v>0.79200000000000004</v>
      </c>
      <c r="P26" s="87"/>
      <c r="Q26" s="87">
        <v>0.56000000000000005</v>
      </c>
    </row>
    <row r="27" spans="1:18" s="24" customFormat="1" ht="12.75" customHeight="1" x14ac:dyDescent="0.2">
      <c r="A27" s="44" t="s">
        <v>40</v>
      </c>
      <c r="B27" s="101"/>
      <c r="C27" s="114">
        <v>435</v>
      </c>
      <c r="D27" s="60"/>
      <c r="E27" s="114">
        <v>371</v>
      </c>
      <c r="F27" s="60"/>
      <c r="G27" s="114">
        <v>310</v>
      </c>
      <c r="H27" s="115"/>
      <c r="I27" s="87">
        <v>0.8</v>
      </c>
      <c r="J27" s="87"/>
      <c r="K27" s="87">
        <v>0.49032258064516127</v>
      </c>
      <c r="L27" s="87"/>
      <c r="M27" s="87">
        <v>0.30967741935483878</v>
      </c>
      <c r="N27" s="87"/>
      <c r="O27" s="87">
        <v>0.85287356321839081</v>
      </c>
      <c r="P27" s="87"/>
      <c r="Q27" s="87">
        <v>0.71264367816091956</v>
      </c>
    </row>
    <row r="28" spans="1:18" s="24" customFormat="1" ht="12.75" customHeight="1" x14ac:dyDescent="0.2">
      <c r="A28" s="30" t="s">
        <v>41</v>
      </c>
      <c r="B28" s="104"/>
      <c r="C28" s="53">
        <v>5501</v>
      </c>
      <c r="D28" s="116"/>
      <c r="E28" s="53">
        <v>4663</v>
      </c>
      <c r="F28" s="116"/>
      <c r="G28" s="53">
        <v>3458</v>
      </c>
      <c r="H28" s="117"/>
      <c r="I28" s="89">
        <v>0.84008097165991902</v>
      </c>
      <c r="J28" s="89"/>
      <c r="K28" s="89">
        <v>0.57345286292654718</v>
      </c>
      <c r="L28" s="89"/>
      <c r="M28" s="89">
        <v>0.26662810873337184</v>
      </c>
      <c r="N28" s="89"/>
      <c r="O28" s="89">
        <v>0.84766406107980363</v>
      </c>
      <c r="P28" s="89"/>
      <c r="Q28" s="89">
        <v>0.62861297945828032</v>
      </c>
    </row>
    <row r="29" spans="1:18" s="24" customFormat="1" ht="3.75" customHeight="1" x14ac:dyDescent="0.2">
      <c r="A29" s="33"/>
      <c r="B29" s="106"/>
      <c r="C29" s="107"/>
      <c r="D29" s="106"/>
      <c r="E29" s="107"/>
      <c r="F29" s="106"/>
      <c r="G29" s="107"/>
      <c r="H29" s="106"/>
      <c r="I29" s="107"/>
      <c r="J29" s="25"/>
      <c r="K29" s="25"/>
      <c r="L29" s="107"/>
      <c r="M29" s="25"/>
      <c r="N29" s="25"/>
      <c r="O29" s="25"/>
      <c r="P29" s="25"/>
      <c r="Q29" s="25"/>
      <c r="R29" s="60"/>
    </row>
    <row r="30" spans="1:18" s="24" customFormat="1" ht="12.75" customHeight="1" x14ac:dyDescent="0.2">
      <c r="A30" s="25" t="s">
        <v>77</v>
      </c>
      <c r="B30" s="106"/>
      <c r="C30" s="58"/>
      <c r="D30" s="106"/>
      <c r="E30" s="58"/>
      <c r="F30" s="106"/>
      <c r="G30" s="58"/>
      <c r="H30" s="106"/>
      <c r="I30" s="58"/>
      <c r="J30" s="58"/>
      <c r="K30" s="58"/>
      <c r="L30" s="58"/>
      <c r="M30" s="58"/>
      <c r="N30" s="58"/>
      <c r="O30" s="60"/>
      <c r="P30" s="46"/>
      <c r="Q30" s="60"/>
      <c r="R30" s="60"/>
    </row>
    <row r="31" spans="1:18" s="24" customFormat="1" ht="12.75" customHeight="1" x14ac:dyDescent="0.2">
      <c r="A31" s="210" t="s">
        <v>155</v>
      </c>
      <c r="B31" s="211"/>
      <c r="C31" s="211"/>
      <c r="D31" s="211"/>
      <c r="E31" s="211"/>
      <c r="F31" s="211"/>
      <c r="G31" s="212"/>
      <c r="H31" s="108"/>
      <c r="I31" s="108"/>
      <c r="J31" s="108"/>
      <c r="K31" s="108"/>
      <c r="L31" s="108"/>
      <c r="M31" s="108"/>
      <c r="N31" s="108"/>
      <c r="O31" s="60"/>
      <c r="P31" s="108"/>
      <c r="Q31" s="60"/>
      <c r="R31" s="60"/>
    </row>
    <row r="32" spans="1:18" s="24" customFormat="1" ht="12.75" customHeight="1" x14ac:dyDescent="0.2">
      <c r="A32" s="60" t="s">
        <v>146</v>
      </c>
      <c r="B32" s="118"/>
      <c r="C32" s="46"/>
      <c r="D32" s="118"/>
      <c r="E32" s="46"/>
      <c r="F32" s="118"/>
      <c r="G32" s="46"/>
      <c r="H32" s="118"/>
      <c r="I32" s="46"/>
      <c r="J32" s="46"/>
      <c r="K32" s="46"/>
      <c r="L32" s="46"/>
      <c r="M32" s="46"/>
      <c r="N32" s="46"/>
      <c r="O32" s="60"/>
      <c r="P32" s="46"/>
      <c r="Q32" s="60"/>
      <c r="R32" s="60"/>
    </row>
    <row r="33" spans="1:18" s="24" customFormat="1" ht="12.75" customHeight="1" x14ac:dyDescent="0.2">
      <c r="A33" s="60" t="s">
        <v>82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60"/>
      <c r="P33" s="108"/>
      <c r="Q33" s="60"/>
      <c r="R33" s="60"/>
    </row>
    <row r="34" spans="1:18" s="24" customFormat="1" ht="12.75" customHeight="1" x14ac:dyDescent="0.2">
      <c r="A34" s="41"/>
      <c r="B34" s="67"/>
      <c r="C34" s="48"/>
      <c r="D34" s="67"/>
      <c r="E34" s="48"/>
      <c r="F34" s="67"/>
      <c r="G34" s="48"/>
      <c r="H34" s="67"/>
      <c r="I34" s="48"/>
      <c r="J34" s="48"/>
      <c r="K34" s="48"/>
      <c r="L34" s="48"/>
      <c r="M34" s="48"/>
      <c r="N34" s="48"/>
      <c r="P34" s="48"/>
    </row>
    <row r="35" spans="1:18" s="24" customFormat="1" ht="12.75" customHeight="1" x14ac:dyDescent="0.2">
      <c r="A35" s="41"/>
      <c r="B35" s="67"/>
      <c r="C35" s="48"/>
      <c r="D35" s="67"/>
      <c r="E35" s="48"/>
      <c r="F35" s="67"/>
      <c r="G35" s="48"/>
      <c r="H35" s="67"/>
      <c r="I35" s="48"/>
      <c r="J35" s="48"/>
      <c r="K35" s="48"/>
      <c r="L35" s="48"/>
      <c r="M35" s="48"/>
      <c r="N35" s="48"/>
      <c r="P35" s="48"/>
    </row>
    <row r="36" spans="1:18" s="24" customFormat="1" ht="12.75" customHeight="1" x14ac:dyDescent="0.2">
      <c r="A36" s="41"/>
      <c r="B36" s="67"/>
      <c r="C36" s="48"/>
      <c r="D36" s="67"/>
      <c r="E36" s="48"/>
      <c r="F36" s="67"/>
      <c r="G36" s="48"/>
      <c r="H36" s="67"/>
      <c r="I36" s="48"/>
      <c r="J36" s="48"/>
      <c r="K36" s="48"/>
      <c r="L36" s="48"/>
      <c r="M36" s="48"/>
      <c r="N36" s="48"/>
      <c r="P36" s="48"/>
    </row>
    <row r="37" spans="1:18" s="24" customFormat="1" ht="12.75" customHeight="1" x14ac:dyDescent="0.2">
      <c r="A37" s="41"/>
      <c r="B37" s="67"/>
      <c r="C37" s="48"/>
      <c r="D37" s="67"/>
      <c r="E37" s="48"/>
      <c r="F37" s="67"/>
      <c r="G37" s="48"/>
      <c r="H37" s="67"/>
      <c r="I37" s="48"/>
      <c r="J37" s="48"/>
      <c r="K37" s="48"/>
      <c r="L37" s="48"/>
      <c r="M37" s="48"/>
      <c r="N37" s="48"/>
      <c r="P37" s="48"/>
    </row>
    <row r="38" spans="1:18" s="24" customFormat="1" ht="12.75" customHeight="1" x14ac:dyDescent="0.2">
      <c r="A38" s="41"/>
      <c r="B38" s="67"/>
      <c r="C38" s="48"/>
      <c r="D38" s="67"/>
      <c r="E38" s="48"/>
      <c r="F38" s="67"/>
      <c r="G38" s="48"/>
      <c r="H38" s="67"/>
      <c r="I38" s="48"/>
      <c r="J38" s="48"/>
      <c r="K38" s="48"/>
      <c r="L38" s="48"/>
      <c r="M38" s="48"/>
      <c r="N38" s="48"/>
      <c r="P38" s="48"/>
    </row>
    <row r="39" spans="1:18" s="24" customFormat="1" ht="12.75" customHeight="1" x14ac:dyDescent="0.2">
      <c r="A39" s="41"/>
      <c r="B39" s="67"/>
      <c r="C39" s="48"/>
      <c r="D39" s="67"/>
      <c r="E39" s="48"/>
      <c r="F39" s="67"/>
      <c r="G39" s="48"/>
      <c r="H39" s="67"/>
      <c r="I39" s="48"/>
      <c r="J39" s="48"/>
      <c r="K39" s="48"/>
      <c r="L39" s="48"/>
      <c r="M39" s="48"/>
      <c r="N39" s="48"/>
      <c r="P39" s="48"/>
    </row>
    <row r="40" spans="1:18" s="24" customFormat="1" ht="12.75" customHeight="1" x14ac:dyDescent="0.2">
      <c r="A40" s="67"/>
      <c r="B40" s="41"/>
      <c r="C40" s="67"/>
      <c r="D40" s="41"/>
      <c r="E40" s="67"/>
      <c r="F40" s="41"/>
      <c r="G40" s="67"/>
      <c r="H40" s="41"/>
      <c r="I40" s="67"/>
      <c r="J40" s="67"/>
      <c r="K40" s="67"/>
      <c r="L40" s="67"/>
      <c r="M40" s="67"/>
      <c r="N40" s="67"/>
      <c r="P40" s="67"/>
    </row>
    <row r="41" spans="1:18" s="24" customFormat="1" ht="12.75" customHeight="1" x14ac:dyDescent="0.2">
      <c r="A41" s="41"/>
      <c r="B41" s="67"/>
      <c r="C41" s="68"/>
      <c r="D41" s="67"/>
      <c r="E41" s="68"/>
      <c r="F41" s="67"/>
      <c r="G41" s="68"/>
      <c r="H41" s="67"/>
      <c r="I41" s="68"/>
      <c r="J41" s="68"/>
      <c r="K41" s="68"/>
      <c r="L41" s="68"/>
      <c r="M41" s="68"/>
      <c r="N41" s="68"/>
      <c r="P41" s="68"/>
    </row>
    <row r="42" spans="1:18" s="24" customFormat="1" ht="12.75" customHeight="1" x14ac:dyDescent="0.2">
      <c r="A42" s="41"/>
      <c r="B42" s="67"/>
      <c r="C42" s="48"/>
      <c r="D42" s="67"/>
      <c r="E42" s="48"/>
      <c r="F42" s="67"/>
      <c r="G42" s="48"/>
      <c r="H42" s="67"/>
      <c r="I42" s="48"/>
      <c r="J42" s="48"/>
      <c r="K42" s="48"/>
      <c r="L42" s="48"/>
      <c r="M42" s="48"/>
      <c r="N42" s="48"/>
      <c r="P42" s="48"/>
    </row>
    <row r="43" spans="1:18" s="24" customFormat="1" ht="12.75" customHeight="1" x14ac:dyDescent="0.2">
      <c r="A43" s="41"/>
      <c r="B43" s="67"/>
      <c r="C43" s="48"/>
      <c r="D43" s="67"/>
      <c r="E43" s="48"/>
      <c r="F43" s="67"/>
      <c r="G43" s="48"/>
      <c r="H43" s="67"/>
      <c r="I43" s="48"/>
      <c r="J43" s="48"/>
      <c r="K43" s="48"/>
      <c r="L43" s="48"/>
      <c r="M43" s="48"/>
      <c r="N43" s="48"/>
      <c r="P43" s="48"/>
    </row>
    <row r="44" spans="1:18" s="24" customFormat="1" ht="12.75" customHeight="1" x14ac:dyDescent="0.2">
      <c r="A44" s="41"/>
      <c r="B44" s="67"/>
      <c r="C44" s="48"/>
      <c r="D44" s="67"/>
      <c r="E44" s="48"/>
      <c r="F44" s="67"/>
      <c r="G44" s="48"/>
      <c r="H44" s="67"/>
      <c r="I44" s="48"/>
      <c r="J44" s="48"/>
      <c r="K44" s="48"/>
      <c r="L44" s="48"/>
      <c r="M44" s="48"/>
      <c r="N44" s="48"/>
      <c r="P44" s="48"/>
    </row>
    <row r="45" spans="1:18" s="24" customFormat="1" ht="12.75" customHeight="1" x14ac:dyDescent="0.2">
      <c r="A45" s="41"/>
      <c r="B45" s="67"/>
      <c r="C45" s="48"/>
      <c r="D45" s="67"/>
      <c r="E45" s="48"/>
      <c r="F45" s="67"/>
      <c r="G45" s="48"/>
      <c r="H45" s="67"/>
      <c r="I45" s="48"/>
      <c r="J45" s="48"/>
      <c r="K45" s="48"/>
      <c r="L45" s="48"/>
      <c r="M45" s="48"/>
      <c r="N45" s="48"/>
      <c r="P45" s="48"/>
    </row>
    <row r="46" spans="1:18" s="24" customFormat="1" ht="12.75" customHeight="1" x14ac:dyDescent="0.2">
      <c r="A46" s="41"/>
      <c r="B46" s="67"/>
      <c r="C46" s="48"/>
      <c r="D46" s="67"/>
      <c r="E46" s="48"/>
      <c r="F46" s="67"/>
      <c r="G46" s="48"/>
      <c r="H46" s="67"/>
      <c r="I46" s="48"/>
      <c r="J46" s="48"/>
      <c r="K46" s="48"/>
      <c r="L46" s="48"/>
      <c r="M46" s="48"/>
      <c r="N46" s="48"/>
      <c r="P46" s="48"/>
    </row>
    <row r="47" spans="1:18" s="24" customFormat="1" ht="12.75" customHeight="1" x14ac:dyDescent="0.2">
      <c r="A47" s="57"/>
      <c r="C47" s="69"/>
      <c r="E47" s="69"/>
      <c r="G47" s="69"/>
      <c r="I47" s="69"/>
      <c r="J47" s="69"/>
      <c r="K47" s="69"/>
      <c r="L47" s="69"/>
      <c r="M47" s="69"/>
      <c r="N47" s="69"/>
      <c r="P47" s="69"/>
    </row>
    <row r="48" spans="1:18" s="24" customFormat="1" ht="12.75" customHeight="1" x14ac:dyDescent="0.2"/>
    <row r="49" s="24" customFormat="1" ht="12.75" customHeight="1" x14ac:dyDescent="0.2"/>
    <row r="50" s="24" customFormat="1" ht="12.75" customHeight="1" x14ac:dyDescent="0.2"/>
    <row r="51" s="24" customFormat="1" ht="12.75" customHeight="1" x14ac:dyDescent="0.2"/>
  </sheetData>
  <mergeCells count="2">
    <mergeCell ref="C3:Q3"/>
    <mergeCell ref="A31:G31"/>
  </mergeCells>
  <pageMargins left="0.59055118110236227" right="0.59055118110236227" top="0.39370078740157483" bottom="0.59055118110236227" header="0.51181102362204722" footer="0.51181102362204722"/>
  <pageSetup paperSize="9" scale="66" orientation="portrait" r:id="rId1"/>
  <headerFooter alignWithMargins="0">
    <oddFooter>&amp;R&amp;10page 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workbookViewId="0"/>
  </sheetViews>
  <sheetFormatPr defaultRowHeight="12.75" customHeight="1" x14ac:dyDescent="0.2"/>
  <cols>
    <col min="1" max="1" width="13.5546875" style="21" customWidth="1"/>
    <col min="2" max="2" width="1.44140625" style="24" customWidth="1"/>
    <col min="3" max="3" width="8.109375" style="21" customWidth="1"/>
    <col min="4" max="4" width="1.44140625" style="24" customWidth="1"/>
    <col min="5" max="5" width="8.109375" style="21" bestFit="1" customWidth="1"/>
    <col min="6" max="6" width="1.44140625" style="24" customWidth="1"/>
    <col min="7" max="7" width="8.21875" style="21" customWidth="1"/>
    <col min="8" max="8" width="1.44140625" style="24" customWidth="1"/>
    <col min="9" max="9" width="11.77734375" style="21" customWidth="1"/>
    <col min="10" max="10" width="1.5546875" style="21" customWidth="1"/>
    <col min="11" max="11" width="9.77734375" style="21" customWidth="1"/>
    <col min="12" max="12" width="3.77734375" style="21" customWidth="1"/>
    <col min="13" max="13" width="8.109375" style="21" bestFit="1" customWidth="1"/>
    <col min="14" max="14" width="1.44140625" style="24" customWidth="1"/>
    <col min="15" max="15" width="8.109375" style="21" bestFit="1" customWidth="1"/>
    <col min="16" max="16" width="1.44140625" style="24" customWidth="1"/>
    <col min="17" max="17" width="8.21875" style="21" customWidth="1"/>
    <col min="18" max="18" width="1.44140625" style="24" customWidth="1"/>
    <col min="19" max="19" width="11.77734375" style="21" customWidth="1"/>
    <col min="20" max="20" width="1.5546875" style="21" customWidth="1"/>
    <col min="21" max="21" width="9.77734375" style="21" customWidth="1"/>
    <col min="22" max="16384" width="8.88671875" style="21"/>
  </cols>
  <sheetData>
    <row r="1" spans="1:21" ht="12.75" customHeight="1" x14ac:dyDescent="0.25">
      <c r="A1" s="20" t="s">
        <v>144</v>
      </c>
      <c r="B1" s="57"/>
      <c r="D1" s="57"/>
      <c r="F1" s="57"/>
      <c r="H1" s="57"/>
      <c r="N1" s="57"/>
      <c r="P1" s="57"/>
      <c r="R1" s="57"/>
    </row>
    <row r="2" spans="1:21" ht="12.75" customHeight="1" x14ac:dyDescent="0.2">
      <c r="A2" s="57"/>
      <c r="B2" s="57"/>
      <c r="C2" s="23"/>
      <c r="D2" s="92"/>
      <c r="E2" s="23"/>
      <c r="F2" s="92"/>
      <c r="G2" s="23"/>
      <c r="H2" s="57"/>
      <c r="I2" s="24"/>
      <c r="J2" s="24"/>
      <c r="K2" s="24"/>
      <c r="L2" s="24"/>
      <c r="M2" s="23"/>
      <c r="N2" s="92"/>
      <c r="O2" s="23"/>
      <c r="P2" s="92"/>
      <c r="Q2" s="23"/>
      <c r="R2" s="57"/>
      <c r="S2" s="24"/>
      <c r="T2" s="24"/>
      <c r="U2" s="24"/>
    </row>
    <row r="3" spans="1:21" s="41" customFormat="1" ht="26.25" customHeight="1" x14ac:dyDescent="0.2">
      <c r="A3" s="93"/>
      <c r="B3" s="94"/>
      <c r="C3" s="214" t="s">
        <v>70</v>
      </c>
      <c r="D3" s="215"/>
      <c r="E3" s="215"/>
      <c r="F3" s="215"/>
      <c r="G3" s="215"/>
      <c r="H3" s="215"/>
      <c r="I3" s="215"/>
      <c r="J3" s="215"/>
      <c r="K3" s="215"/>
      <c r="L3" s="109"/>
      <c r="M3" s="214" t="s">
        <v>71</v>
      </c>
      <c r="N3" s="215"/>
      <c r="O3" s="215"/>
      <c r="P3" s="215"/>
      <c r="Q3" s="215"/>
      <c r="R3" s="215"/>
      <c r="S3" s="215"/>
      <c r="T3" s="215"/>
      <c r="U3" s="215"/>
    </row>
    <row r="4" spans="1:21" s="41" customFormat="1" ht="90" customHeight="1" x14ac:dyDescent="0.2">
      <c r="A4" s="97" t="s">
        <v>11</v>
      </c>
      <c r="B4" s="98"/>
      <c r="C4" s="32" t="s">
        <v>72</v>
      </c>
      <c r="D4" s="33"/>
      <c r="E4" s="32" t="s">
        <v>73</v>
      </c>
      <c r="F4" s="33"/>
      <c r="G4" s="32" t="s">
        <v>83</v>
      </c>
      <c r="H4" s="110"/>
      <c r="I4" s="32" t="s">
        <v>75</v>
      </c>
      <c r="J4" s="100"/>
      <c r="K4" s="32" t="s">
        <v>76</v>
      </c>
      <c r="L4" s="111"/>
      <c r="M4" s="32" t="s">
        <v>72</v>
      </c>
      <c r="N4" s="33"/>
      <c r="O4" s="32" t="s">
        <v>73</v>
      </c>
      <c r="P4" s="33"/>
      <c r="Q4" s="32" t="s">
        <v>83</v>
      </c>
      <c r="R4" s="110"/>
      <c r="S4" s="32" t="s">
        <v>75</v>
      </c>
      <c r="T4" s="100"/>
      <c r="U4" s="32" t="s">
        <v>76</v>
      </c>
    </row>
    <row r="5" spans="1:21" s="24" customFormat="1" ht="12.75" customHeight="1" x14ac:dyDescent="0.2">
      <c r="A5" s="33"/>
      <c r="B5" s="101"/>
      <c r="C5" s="112"/>
      <c r="D5" s="31"/>
      <c r="E5" s="112"/>
      <c r="F5" s="31"/>
      <c r="G5" s="112"/>
      <c r="H5" s="113"/>
      <c r="I5" s="112"/>
      <c r="J5" s="112"/>
      <c r="K5" s="112"/>
      <c r="L5" s="102"/>
      <c r="M5" s="112"/>
      <c r="N5" s="31"/>
      <c r="O5" s="112"/>
      <c r="P5" s="31"/>
      <c r="Q5" s="112"/>
      <c r="R5" s="113"/>
      <c r="S5" s="112"/>
      <c r="T5" s="112"/>
      <c r="U5" s="112"/>
    </row>
    <row r="6" spans="1:21" s="24" customFormat="1" ht="12.75" customHeight="1" x14ac:dyDescent="0.2">
      <c r="A6" s="44" t="s">
        <v>19</v>
      </c>
      <c r="B6" s="103"/>
      <c r="C6" s="114">
        <v>122</v>
      </c>
      <c r="D6" s="60"/>
      <c r="E6" s="114">
        <v>114</v>
      </c>
      <c r="F6" s="60"/>
      <c r="G6" s="114">
        <v>98</v>
      </c>
      <c r="H6" s="115"/>
      <c r="I6" s="87">
        <v>0.83673469387755106</v>
      </c>
      <c r="J6" s="87"/>
      <c r="K6" s="87">
        <v>0.39795918367346939</v>
      </c>
      <c r="L6" s="87"/>
      <c r="M6" s="114">
        <v>36</v>
      </c>
      <c r="N6" s="60"/>
      <c r="O6" s="114">
        <v>32</v>
      </c>
      <c r="P6" s="60"/>
      <c r="Q6" s="114">
        <v>32</v>
      </c>
      <c r="R6" s="115"/>
      <c r="S6" s="87">
        <v>0.875</v>
      </c>
      <c r="T6" s="87"/>
      <c r="U6" s="87">
        <v>0.375</v>
      </c>
    </row>
    <row r="7" spans="1:21" s="24" customFormat="1" ht="12.75" customHeight="1" x14ac:dyDescent="0.2">
      <c r="A7" s="44" t="s">
        <v>20</v>
      </c>
      <c r="B7" s="103"/>
      <c r="C7" s="114">
        <v>149</v>
      </c>
      <c r="D7" s="60"/>
      <c r="E7" s="114">
        <v>128</v>
      </c>
      <c r="F7" s="60"/>
      <c r="G7" s="114">
        <v>96</v>
      </c>
      <c r="H7" s="115"/>
      <c r="I7" s="87">
        <v>0.8125</v>
      </c>
      <c r="J7" s="87"/>
      <c r="K7" s="87">
        <v>0.51041666666666663</v>
      </c>
      <c r="L7" s="87"/>
      <c r="M7" s="114">
        <v>74</v>
      </c>
      <c r="N7" s="60"/>
      <c r="O7" s="114">
        <v>64</v>
      </c>
      <c r="P7" s="60"/>
      <c r="Q7" s="114">
        <v>55</v>
      </c>
      <c r="R7" s="115"/>
      <c r="S7" s="87">
        <v>0.89090909090909087</v>
      </c>
      <c r="T7" s="87"/>
      <c r="U7" s="87">
        <v>0.70909090909090911</v>
      </c>
    </row>
    <row r="8" spans="1:21" s="24" customFormat="1" ht="12.75" customHeight="1" x14ac:dyDescent="0.2">
      <c r="A8" s="44" t="s">
        <v>21</v>
      </c>
      <c r="B8" s="103"/>
      <c r="C8" s="114">
        <v>160</v>
      </c>
      <c r="D8" s="60"/>
      <c r="E8" s="114">
        <v>136</v>
      </c>
      <c r="F8" s="60"/>
      <c r="G8" s="114">
        <v>98</v>
      </c>
      <c r="H8" s="115"/>
      <c r="I8" s="87">
        <v>0.89795918367346939</v>
      </c>
      <c r="J8" s="87"/>
      <c r="K8" s="87">
        <v>0.51020408163265307</v>
      </c>
      <c r="L8" s="87"/>
      <c r="M8" s="114">
        <v>61</v>
      </c>
      <c r="N8" s="60"/>
      <c r="O8" s="114">
        <v>68</v>
      </c>
      <c r="P8" s="60"/>
      <c r="Q8" s="114">
        <v>56</v>
      </c>
      <c r="R8" s="115"/>
      <c r="S8" s="87">
        <v>0.7857142857142857</v>
      </c>
      <c r="T8" s="87"/>
      <c r="U8" s="87">
        <v>0.4642857142857143</v>
      </c>
    </row>
    <row r="9" spans="1:21" s="24" customFormat="1" ht="12.75" customHeight="1" x14ac:dyDescent="0.2">
      <c r="A9" s="44" t="s">
        <v>53</v>
      </c>
      <c r="B9" s="103"/>
      <c r="C9" s="114">
        <v>182</v>
      </c>
      <c r="D9" s="60"/>
      <c r="E9" s="114">
        <v>157</v>
      </c>
      <c r="F9" s="60"/>
      <c r="G9" s="114">
        <v>115</v>
      </c>
      <c r="H9" s="115"/>
      <c r="I9" s="87">
        <v>0.76521739130434785</v>
      </c>
      <c r="J9" s="87"/>
      <c r="K9" s="87">
        <v>0.46086956521739131</v>
      </c>
      <c r="L9" s="87"/>
      <c r="M9" s="114">
        <v>25</v>
      </c>
      <c r="N9" s="60"/>
      <c r="O9" s="114">
        <v>16</v>
      </c>
      <c r="P9" s="60"/>
      <c r="Q9" s="114">
        <v>7</v>
      </c>
      <c r="R9" s="115"/>
      <c r="S9" s="87">
        <v>0.8571428571428571</v>
      </c>
      <c r="T9" s="87"/>
      <c r="U9" s="87">
        <v>0.5714285714285714</v>
      </c>
    </row>
    <row r="10" spans="1:21" s="24" customFormat="1" ht="12.75" customHeight="1" x14ac:dyDescent="0.2">
      <c r="A10" s="44" t="s">
        <v>23</v>
      </c>
      <c r="B10" s="103"/>
      <c r="C10" s="114">
        <v>188</v>
      </c>
      <c r="D10" s="60"/>
      <c r="E10" s="114">
        <v>152</v>
      </c>
      <c r="F10" s="60"/>
      <c r="G10" s="114">
        <v>136</v>
      </c>
      <c r="H10" s="115"/>
      <c r="I10" s="87">
        <v>0.88970588235294112</v>
      </c>
      <c r="J10" s="87"/>
      <c r="K10" s="87">
        <v>0.625</v>
      </c>
      <c r="L10" s="87"/>
      <c r="M10" s="114">
        <v>135</v>
      </c>
      <c r="N10" s="60"/>
      <c r="O10" s="114">
        <v>103</v>
      </c>
      <c r="P10" s="60"/>
      <c r="Q10" s="114">
        <v>94</v>
      </c>
      <c r="R10" s="115"/>
      <c r="S10" s="87">
        <v>0.81914893617021278</v>
      </c>
      <c r="T10" s="87"/>
      <c r="U10" s="87">
        <v>0.53191489361702127</v>
      </c>
    </row>
    <row r="11" spans="1:21" s="24" customFormat="1" ht="12.75" customHeight="1" x14ac:dyDescent="0.2">
      <c r="A11" s="44" t="s">
        <v>24</v>
      </c>
      <c r="B11" s="103"/>
      <c r="C11" s="114">
        <v>193</v>
      </c>
      <c r="D11" s="60"/>
      <c r="E11" s="114">
        <v>144</v>
      </c>
      <c r="F11" s="60"/>
      <c r="G11" s="114">
        <v>101</v>
      </c>
      <c r="H11" s="115"/>
      <c r="I11" s="87">
        <v>0.7722772277227723</v>
      </c>
      <c r="J11" s="87"/>
      <c r="K11" s="87">
        <v>0.36633663366336633</v>
      </c>
      <c r="L11" s="87"/>
      <c r="M11" s="114">
        <v>103</v>
      </c>
      <c r="N11" s="60"/>
      <c r="O11" s="114">
        <v>77</v>
      </c>
      <c r="P11" s="60"/>
      <c r="Q11" s="114">
        <v>61</v>
      </c>
      <c r="R11" s="115"/>
      <c r="S11" s="87">
        <v>0.70491803278688525</v>
      </c>
      <c r="T11" s="87"/>
      <c r="U11" s="87">
        <v>0.29508196721311475</v>
      </c>
    </row>
    <row r="12" spans="1:21" s="24" customFormat="1" ht="12.75" customHeight="1" x14ac:dyDescent="0.2">
      <c r="A12" s="44" t="s">
        <v>25</v>
      </c>
      <c r="B12" s="103"/>
      <c r="C12" s="114">
        <v>126</v>
      </c>
      <c r="D12" s="60"/>
      <c r="E12" s="114">
        <v>95</v>
      </c>
      <c r="F12" s="60"/>
      <c r="G12" s="114">
        <v>70</v>
      </c>
      <c r="H12" s="115"/>
      <c r="I12" s="87">
        <v>0.7142857142857143</v>
      </c>
      <c r="J12" s="87"/>
      <c r="K12" s="87">
        <v>0.35714285714285715</v>
      </c>
      <c r="L12" s="87"/>
      <c r="M12" s="114">
        <v>77</v>
      </c>
      <c r="N12" s="60"/>
      <c r="O12" s="114">
        <v>41</v>
      </c>
      <c r="P12" s="60"/>
      <c r="Q12" s="114">
        <v>30</v>
      </c>
      <c r="R12" s="115"/>
      <c r="S12" s="87">
        <v>0.7</v>
      </c>
      <c r="T12" s="87"/>
      <c r="U12" s="87">
        <v>0.5</v>
      </c>
    </row>
    <row r="13" spans="1:21" s="24" customFormat="1" ht="12.75" customHeight="1" x14ac:dyDescent="0.2">
      <c r="A13" s="44" t="s">
        <v>26</v>
      </c>
      <c r="B13" s="103"/>
      <c r="C13" s="114">
        <v>95</v>
      </c>
      <c r="D13" s="60"/>
      <c r="E13" s="114">
        <v>78</v>
      </c>
      <c r="F13" s="60"/>
      <c r="G13" s="114">
        <v>69</v>
      </c>
      <c r="H13" s="115"/>
      <c r="I13" s="87">
        <v>0.81159420289855078</v>
      </c>
      <c r="J13" s="87"/>
      <c r="K13" s="87">
        <v>0.49275362318840582</v>
      </c>
      <c r="L13" s="87"/>
      <c r="M13" s="114">
        <v>23</v>
      </c>
      <c r="N13" s="60"/>
      <c r="O13" s="114">
        <v>15</v>
      </c>
      <c r="P13" s="60"/>
      <c r="Q13" s="114">
        <v>14</v>
      </c>
      <c r="R13" s="115"/>
      <c r="S13" s="87">
        <v>0.8571428571428571</v>
      </c>
      <c r="T13" s="87"/>
      <c r="U13" s="87">
        <v>0.5714285714285714</v>
      </c>
    </row>
    <row r="14" spans="1:21" s="24" customFormat="1" ht="12.75" customHeight="1" x14ac:dyDescent="0.2">
      <c r="A14" s="44" t="s">
        <v>27</v>
      </c>
      <c r="B14" s="103"/>
      <c r="C14" s="114">
        <v>164</v>
      </c>
      <c r="D14" s="60"/>
      <c r="E14" s="114">
        <v>144</v>
      </c>
      <c r="F14" s="60"/>
      <c r="G14" s="114">
        <v>107</v>
      </c>
      <c r="H14" s="115"/>
      <c r="I14" s="87">
        <v>0.78504672897196259</v>
      </c>
      <c r="J14" s="87"/>
      <c r="K14" s="87">
        <v>0.54205607476635509</v>
      </c>
      <c r="L14" s="87"/>
      <c r="M14" s="114">
        <v>72</v>
      </c>
      <c r="N14" s="60"/>
      <c r="O14" s="114">
        <v>86</v>
      </c>
      <c r="P14" s="60"/>
      <c r="Q14" s="114">
        <v>66</v>
      </c>
      <c r="R14" s="115"/>
      <c r="S14" s="87">
        <v>0.68181818181818177</v>
      </c>
      <c r="T14" s="87"/>
      <c r="U14" s="87">
        <v>0.45454545454545453</v>
      </c>
    </row>
    <row r="15" spans="1:21" s="24" customFormat="1" ht="12.75" customHeight="1" x14ac:dyDescent="0.2">
      <c r="A15" s="44" t="s">
        <v>28</v>
      </c>
      <c r="B15" s="103"/>
      <c r="C15" s="114">
        <v>256</v>
      </c>
      <c r="D15" s="60"/>
      <c r="E15" s="114">
        <v>224</v>
      </c>
      <c r="F15" s="60"/>
      <c r="G15" s="114">
        <v>167</v>
      </c>
      <c r="H15" s="115"/>
      <c r="I15" s="87">
        <v>0.93413173652694614</v>
      </c>
      <c r="J15" s="87"/>
      <c r="K15" s="87">
        <v>0.73053892215568861</v>
      </c>
      <c r="L15" s="87"/>
      <c r="M15" s="114">
        <v>188</v>
      </c>
      <c r="N15" s="60"/>
      <c r="O15" s="114">
        <v>150</v>
      </c>
      <c r="P15" s="60"/>
      <c r="Q15" s="114">
        <v>116</v>
      </c>
      <c r="R15" s="115"/>
      <c r="S15" s="87">
        <v>0.85344827586206895</v>
      </c>
      <c r="T15" s="87"/>
      <c r="U15" s="87">
        <v>0.64655172413793105</v>
      </c>
    </row>
    <row r="16" spans="1:21" s="24" customFormat="1" ht="12.75" customHeight="1" x14ac:dyDescent="0.2">
      <c r="A16" s="44" t="s">
        <v>29</v>
      </c>
      <c r="B16" s="103"/>
      <c r="C16" s="114">
        <v>400</v>
      </c>
      <c r="D16" s="60"/>
      <c r="E16" s="114">
        <v>365</v>
      </c>
      <c r="F16" s="60"/>
      <c r="G16" s="114">
        <v>302</v>
      </c>
      <c r="H16" s="115"/>
      <c r="I16" s="87">
        <v>0.85761589403973515</v>
      </c>
      <c r="J16" s="87"/>
      <c r="K16" s="87">
        <v>0.5629139072847682</v>
      </c>
      <c r="L16" s="87"/>
      <c r="M16" s="114">
        <v>252</v>
      </c>
      <c r="N16" s="60"/>
      <c r="O16" s="114">
        <v>214</v>
      </c>
      <c r="P16" s="60"/>
      <c r="Q16" s="114">
        <v>140</v>
      </c>
      <c r="R16" s="115"/>
      <c r="S16" s="87">
        <v>0.86428571428571432</v>
      </c>
      <c r="T16" s="87"/>
      <c r="U16" s="87">
        <v>0.62857142857142856</v>
      </c>
    </row>
    <row r="17" spans="1:21" s="24" customFormat="1" ht="12.75" customHeight="1" x14ac:dyDescent="0.2">
      <c r="A17" s="44" t="s">
        <v>30</v>
      </c>
      <c r="B17" s="103"/>
      <c r="C17" s="114">
        <v>332</v>
      </c>
      <c r="D17" s="60"/>
      <c r="E17" s="114">
        <v>264</v>
      </c>
      <c r="F17" s="60"/>
      <c r="G17" s="114">
        <v>217</v>
      </c>
      <c r="H17" s="115"/>
      <c r="I17" s="87">
        <v>0.86175115207373276</v>
      </c>
      <c r="J17" s="87"/>
      <c r="K17" s="87">
        <v>0.54377880184331795</v>
      </c>
      <c r="L17" s="87"/>
      <c r="M17" s="114">
        <v>154</v>
      </c>
      <c r="N17" s="60"/>
      <c r="O17" s="114">
        <v>132</v>
      </c>
      <c r="P17" s="60"/>
      <c r="Q17" s="114">
        <v>111</v>
      </c>
      <c r="R17" s="115"/>
      <c r="S17" s="87">
        <v>0.91891891891891897</v>
      </c>
      <c r="T17" s="87"/>
      <c r="U17" s="87">
        <v>0.63063063063063063</v>
      </c>
    </row>
    <row r="18" spans="1:21" s="24" customFormat="1" ht="12.75" customHeight="1" x14ac:dyDescent="0.2">
      <c r="A18" s="44" t="s">
        <v>31</v>
      </c>
      <c r="B18" s="101"/>
      <c r="C18" s="114">
        <v>238</v>
      </c>
      <c r="D18" s="60"/>
      <c r="E18" s="114">
        <v>208</v>
      </c>
      <c r="F18" s="60"/>
      <c r="G18" s="114">
        <v>175</v>
      </c>
      <c r="H18" s="115"/>
      <c r="I18" s="87">
        <v>0.8</v>
      </c>
      <c r="J18" s="87"/>
      <c r="K18" s="87">
        <v>0.58285714285714285</v>
      </c>
      <c r="L18" s="87"/>
      <c r="M18" s="114">
        <v>122</v>
      </c>
      <c r="N18" s="60"/>
      <c r="O18" s="114">
        <v>117</v>
      </c>
      <c r="P18" s="60"/>
      <c r="Q18" s="114">
        <v>104</v>
      </c>
      <c r="R18" s="115"/>
      <c r="S18" s="87">
        <v>0.76923076923076927</v>
      </c>
      <c r="T18" s="87"/>
      <c r="U18" s="87">
        <v>0.47115384615384615</v>
      </c>
    </row>
    <row r="19" spans="1:21" s="24" customFormat="1" ht="12.75" customHeight="1" x14ac:dyDescent="0.2">
      <c r="A19" s="44" t="s">
        <v>32</v>
      </c>
      <c r="B19" s="101"/>
      <c r="C19" s="114">
        <v>228</v>
      </c>
      <c r="D19" s="60"/>
      <c r="E19" s="114">
        <v>190</v>
      </c>
      <c r="F19" s="60"/>
      <c r="G19" s="114">
        <v>171</v>
      </c>
      <c r="H19" s="115"/>
      <c r="I19" s="87">
        <v>0.78947368421052633</v>
      </c>
      <c r="J19" s="87"/>
      <c r="K19" s="87">
        <v>0.47368421052631576</v>
      </c>
      <c r="L19" s="87"/>
      <c r="M19" s="114">
        <v>83</v>
      </c>
      <c r="N19" s="60"/>
      <c r="O19" s="114">
        <v>77</v>
      </c>
      <c r="P19" s="60"/>
      <c r="Q19" s="114">
        <v>67</v>
      </c>
      <c r="R19" s="115"/>
      <c r="S19" s="87">
        <v>0.83582089552238803</v>
      </c>
      <c r="T19" s="87"/>
      <c r="U19" s="87">
        <v>0.47761194029850745</v>
      </c>
    </row>
    <row r="20" spans="1:21" s="24" customFormat="1" ht="12.75" customHeight="1" x14ac:dyDescent="0.2">
      <c r="A20" s="44" t="s">
        <v>33</v>
      </c>
      <c r="B20" s="103"/>
      <c r="C20" s="114">
        <v>738</v>
      </c>
      <c r="D20" s="60"/>
      <c r="E20" s="114">
        <v>623</v>
      </c>
      <c r="F20" s="60"/>
      <c r="G20" s="114">
        <v>536</v>
      </c>
      <c r="H20" s="115"/>
      <c r="I20" s="87">
        <v>0.78917910447761197</v>
      </c>
      <c r="J20" s="87"/>
      <c r="K20" s="87">
        <v>0.45335820895522388</v>
      </c>
      <c r="L20" s="87"/>
      <c r="M20" s="114">
        <v>534</v>
      </c>
      <c r="N20" s="60"/>
      <c r="O20" s="114">
        <v>435</v>
      </c>
      <c r="P20" s="60"/>
      <c r="Q20" s="114">
        <v>364</v>
      </c>
      <c r="R20" s="115"/>
      <c r="S20" s="87">
        <v>0.70604395604395609</v>
      </c>
      <c r="T20" s="87"/>
      <c r="U20" s="87">
        <v>0.35164835164835168</v>
      </c>
    </row>
    <row r="21" spans="1:21" s="24" customFormat="1" ht="12.75" customHeight="1" x14ac:dyDescent="0.2">
      <c r="A21" s="43" t="s">
        <v>34</v>
      </c>
      <c r="B21" s="103"/>
      <c r="C21" s="114">
        <v>355</v>
      </c>
      <c r="D21" s="60"/>
      <c r="E21" s="114">
        <v>351</v>
      </c>
      <c r="F21" s="60"/>
      <c r="G21" s="114">
        <v>289</v>
      </c>
      <c r="H21" s="115"/>
      <c r="I21" s="87">
        <v>0.87197231833910038</v>
      </c>
      <c r="J21" s="87"/>
      <c r="K21" s="87">
        <v>0.50519031141868509</v>
      </c>
      <c r="L21" s="87"/>
      <c r="M21" s="114">
        <v>254</v>
      </c>
      <c r="N21" s="60"/>
      <c r="O21" s="114">
        <v>255</v>
      </c>
      <c r="P21" s="60"/>
      <c r="Q21" s="114">
        <v>200</v>
      </c>
      <c r="R21" s="115"/>
      <c r="S21" s="87">
        <v>0.83499999999999996</v>
      </c>
      <c r="T21" s="87"/>
      <c r="U21" s="87">
        <v>0.505</v>
      </c>
    </row>
    <row r="22" spans="1:21" s="24" customFormat="1" ht="12.75" customHeight="1" x14ac:dyDescent="0.2">
      <c r="A22" s="44" t="s">
        <v>35</v>
      </c>
      <c r="B22" s="103"/>
      <c r="C22" s="114">
        <v>185</v>
      </c>
      <c r="D22" s="60"/>
      <c r="E22" s="114">
        <v>155</v>
      </c>
      <c r="F22" s="60"/>
      <c r="G22" s="114">
        <v>148</v>
      </c>
      <c r="H22" s="115"/>
      <c r="I22" s="87">
        <v>0.83108108108108103</v>
      </c>
      <c r="J22" s="87"/>
      <c r="K22" s="87">
        <v>0.56756756756756754</v>
      </c>
      <c r="L22" s="87"/>
      <c r="M22" s="114">
        <v>114</v>
      </c>
      <c r="N22" s="60"/>
      <c r="O22" s="114">
        <v>102</v>
      </c>
      <c r="P22" s="60"/>
      <c r="Q22" s="114">
        <v>97</v>
      </c>
      <c r="R22" s="115"/>
      <c r="S22" s="87">
        <v>0.85567010309278346</v>
      </c>
      <c r="T22" s="87"/>
      <c r="U22" s="87">
        <v>0.47422680412371132</v>
      </c>
    </row>
    <row r="23" spans="1:21" s="24" customFormat="1" ht="12.75" customHeight="1" x14ac:dyDescent="0.2">
      <c r="A23" s="44" t="s">
        <v>36</v>
      </c>
      <c r="B23" s="103"/>
      <c r="C23" s="114">
        <v>280</v>
      </c>
      <c r="D23" s="60"/>
      <c r="E23" s="114">
        <v>264</v>
      </c>
      <c r="F23" s="60"/>
      <c r="G23" s="114">
        <v>213</v>
      </c>
      <c r="H23" s="115"/>
      <c r="I23" s="87">
        <v>0.892018779342723</v>
      </c>
      <c r="J23" s="87"/>
      <c r="K23" s="87">
        <v>0.57746478873239437</v>
      </c>
      <c r="L23" s="87"/>
      <c r="M23" s="114">
        <v>162</v>
      </c>
      <c r="N23" s="60"/>
      <c r="O23" s="114">
        <v>139</v>
      </c>
      <c r="P23" s="60"/>
      <c r="Q23" s="114">
        <v>115</v>
      </c>
      <c r="R23" s="115"/>
      <c r="S23" s="87">
        <v>0.84347826086956523</v>
      </c>
      <c r="T23" s="87"/>
      <c r="U23" s="87">
        <v>0.57391304347826089</v>
      </c>
    </row>
    <row r="24" spans="1:21" s="24" customFormat="1" ht="12.75" customHeight="1" x14ac:dyDescent="0.2">
      <c r="A24" s="44" t="s">
        <v>37</v>
      </c>
      <c r="B24" s="103"/>
      <c r="C24" s="114">
        <v>132</v>
      </c>
      <c r="D24" s="60"/>
      <c r="E24" s="114">
        <v>126</v>
      </c>
      <c r="F24" s="60"/>
      <c r="G24" s="114">
        <v>120</v>
      </c>
      <c r="H24" s="115"/>
      <c r="I24" s="87">
        <v>0.9</v>
      </c>
      <c r="J24" s="87"/>
      <c r="K24" s="87">
        <v>0.68333333333333335</v>
      </c>
      <c r="L24" s="87"/>
      <c r="M24" s="114">
        <v>77</v>
      </c>
      <c r="N24" s="60"/>
      <c r="O24" s="114">
        <v>68</v>
      </c>
      <c r="P24" s="60"/>
      <c r="Q24" s="114">
        <v>65</v>
      </c>
      <c r="R24" s="115"/>
      <c r="S24" s="87">
        <v>0.89230769230769236</v>
      </c>
      <c r="T24" s="87"/>
      <c r="U24" s="87">
        <v>0.6</v>
      </c>
    </row>
    <row r="25" spans="1:21" s="24" customFormat="1" ht="12.75" customHeight="1" x14ac:dyDescent="0.2">
      <c r="A25" s="44" t="s">
        <v>38</v>
      </c>
      <c r="B25" s="103"/>
      <c r="C25" s="114">
        <v>196</v>
      </c>
      <c r="D25" s="60"/>
      <c r="E25" s="114">
        <v>166</v>
      </c>
      <c r="F25" s="60"/>
      <c r="G25" s="114">
        <v>130</v>
      </c>
      <c r="H25" s="115"/>
      <c r="I25" s="87">
        <v>0.7615384615384615</v>
      </c>
      <c r="J25" s="87"/>
      <c r="K25" s="87">
        <v>0.48461538461538461</v>
      </c>
      <c r="L25" s="87"/>
      <c r="M25" s="114">
        <v>122</v>
      </c>
      <c r="N25" s="60"/>
      <c r="O25" s="114">
        <v>90</v>
      </c>
      <c r="P25" s="60"/>
      <c r="Q25" s="114">
        <v>59</v>
      </c>
      <c r="R25" s="115"/>
      <c r="S25" s="87">
        <v>0.76271186440677963</v>
      </c>
      <c r="T25" s="87"/>
      <c r="U25" s="87">
        <v>0.4576271186440678</v>
      </c>
    </row>
    <row r="26" spans="1:21" s="24" customFormat="1" ht="12.75" customHeight="1" x14ac:dyDescent="0.2">
      <c r="A26" s="44" t="s">
        <v>39</v>
      </c>
      <c r="B26" s="103"/>
      <c r="C26" s="114">
        <v>80</v>
      </c>
      <c r="D26" s="60"/>
      <c r="E26" s="114">
        <v>66</v>
      </c>
      <c r="F26" s="60"/>
      <c r="G26" s="114">
        <v>59</v>
      </c>
      <c r="H26" s="115"/>
      <c r="I26" s="87">
        <v>0.81355932203389836</v>
      </c>
      <c r="J26" s="87"/>
      <c r="K26" s="87">
        <v>0.40677966101694918</v>
      </c>
      <c r="L26" s="87"/>
      <c r="M26" s="114">
        <v>19</v>
      </c>
      <c r="N26" s="60"/>
      <c r="O26" s="114">
        <v>13</v>
      </c>
      <c r="P26" s="60"/>
      <c r="Q26" s="114">
        <v>10</v>
      </c>
      <c r="R26" s="115"/>
      <c r="S26" s="87">
        <v>0.9</v>
      </c>
      <c r="T26" s="87"/>
      <c r="U26" s="87">
        <v>0.5</v>
      </c>
    </row>
    <row r="27" spans="1:21" s="24" customFormat="1" ht="12.75" customHeight="1" x14ac:dyDescent="0.2">
      <c r="A27" s="44" t="s">
        <v>40</v>
      </c>
      <c r="B27" s="101"/>
      <c r="C27" s="114">
        <v>396</v>
      </c>
      <c r="D27" s="60"/>
      <c r="E27" s="114">
        <v>318</v>
      </c>
      <c r="F27" s="60"/>
      <c r="G27" s="114">
        <v>285</v>
      </c>
      <c r="H27" s="115"/>
      <c r="I27" s="87">
        <v>0.80350877192982462</v>
      </c>
      <c r="J27" s="87"/>
      <c r="K27" s="87">
        <v>0.43157894736842106</v>
      </c>
      <c r="L27" s="87"/>
      <c r="M27" s="114">
        <v>188</v>
      </c>
      <c r="N27" s="60"/>
      <c r="O27" s="114">
        <v>160</v>
      </c>
      <c r="P27" s="60"/>
      <c r="Q27" s="114">
        <v>114</v>
      </c>
      <c r="R27" s="115"/>
      <c r="S27" s="87">
        <v>0.83333333333333337</v>
      </c>
      <c r="T27" s="87"/>
      <c r="U27" s="87">
        <v>0.47368421052631576</v>
      </c>
    </row>
    <row r="28" spans="1:21" s="24" customFormat="1" ht="12.75" customHeight="1" x14ac:dyDescent="0.2">
      <c r="A28" s="30" t="s">
        <v>41</v>
      </c>
      <c r="B28" s="104"/>
      <c r="C28" s="53">
        <v>5195</v>
      </c>
      <c r="D28" s="116"/>
      <c r="E28" s="53">
        <v>4468</v>
      </c>
      <c r="F28" s="116"/>
      <c r="G28" s="53">
        <v>3702</v>
      </c>
      <c r="H28" s="117"/>
      <c r="I28" s="89">
        <v>0.83036196650459215</v>
      </c>
      <c r="J28" s="89"/>
      <c r="K28" s="89">
        <v>0.51620745542949753</v>
      </c>
      <c r="L28" s="89"/>
      <c r="M28" s="53">
        <v>2875</v>
      </c>
      <c r="N28" s="116"/>
      <c r="O28" s="53">
        <v>2454</v>
      </c>
      <c r="P28" s="116"/>
      <c r="Q28" s="53">
        <v>1977</v>
      </c>
      <c r="R28" s="117"/>
      <c r="S28" s="89">
        <v>0.80627212948912497</v>
      </c>
      <c r="T28" s="89"/>
      <c r="U28" s="89">
        <v>0.49671219018715224</v>
      </c>
    </row>
    <row r="29" spans="1:21" s="24" customFormat="1" ht="3.75" customHeight="1" x14ac:dyDescent="0.2">
      <c r="A29" s="33"/>
      <c r="B29" s="106"/>
      <c r="C29" s="107"/>
      <c r="D29" s="106"/>
      <c r="E29" s="107"/>
      <c r="F29" s="106"/>
      <c r="G29" s="107"/>
      <c r="H29" s="106"/>
      <c r="I29" s="107"/>
      <c r="J29" s="25"/>
      <c r="K29" s="25"/>
      <c r="L29" s="107"/>
      <c r="M29" s="107"/>
      <c r="N29" s="106"/>
      <c r="O29" s="107"/>
      <c r="P29" s="106"/>
      <c r="Q29" s="107"/>
      <c r="R29" s="106"/>
      <c r="S29" s="107"/>
      <c r="T29" s="25"/>
      <c r="U29" s="25"/>
    </row>
    <row r="30" spans="1:21" s="24" customFormat="1" ht="12.75" customHeight="1" x14ac:dyDescent="0.2">
      <c r="A30" s="25" t="s">
        <v>77</v>
      </c>
      <c r="B30" s="106"/>
      <c r="C30" s="58"/>
      <c r="D30" s="106"/>
      <c r="E30" s="58"/>
      <c r="F30" s="106"/>
      <c r="G30" s="58"/>
      <c r="H30" s="106"/>
      <c r="I30" s="58"/>
      <c r="J30" s="58"/>
      <c r="K30" s="58"/>
      <c r="L30" s="58"/>
      <c r="M30" s="58"/>
      <c r="N30" s="106"/>
      <c r="O30" s="58"/>
      <c r="P30" s="106"/>
      <c r="Q30" s="58"/>
      <c r="R30" s="106"/>
      <c r="S30" s="58"/>
      <c r="T30" s="58"/>
      <c r="U30" s="58"/>
    </row>
    <row r="31" spans="1:21" s="24" customFormat="1" ht="12" customHeight="1" x14ac:dyDescent="0.2">
      <c r="A31" s="210" t="s">
        <v>78</v>
      </c>
      <c r="B31" s="211"/>
      <c r="C31" s="211"/>
      <c r="D31" s="211"/>
      <c r="E31" s="211"/>
      <c r="F31" s="211"/>
      <c r="G31" s="212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s="24" customFormat="1" ht="12" customHeight="1" x14ac:dyDescent="0.2">
      <c r="A32" s="60" t="s">
        <v>146</v>
      </c>
      <c r="B32" s="118"/>
      <c r="C32" s="46"/>
      <c r="D32" s="118"/>
      <c r="E32" s="46"/>
      <c r="F32" s="118"/>
      <c r="G32" s="46"/>
      <c r="H32" s="118"/>
      <c r="I32" s="46"/>
      <c r="J32" s="46"/>
      <c r="K32" s="46"/>
      <c r="L32" s="46"/>
      <c r="M32" s="46"/>
      <c r="N32" s="118"/>
      <c r="O32" s="46"/>
      <c r="P32" s="118"/>
      <c r="Q32" s="46"/>
      <c r="R32" s="118"/>
      <c r="S32" s="46"/>
      <c r="T32" s="46"/>
      <c r="U32" s="46"/>
    </row>
    <row r="33" spans="1:21" s="24" customFormat="1" ht="15" customHeight="1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s="24" customFormat="1" ht="12.75" customHeight="1" x14ac:dyDescent="0.2">
      <c r="A34" s="41"/>
      <c r="B34" s="67"/>
      <c r="C34" s="48"/>
      <c r="D34" s="67"/>
      <c r="E34" s="48"/>
      <c r="F34" s="67"/>
      <c r="G34" s="48"/>
      <c r="H34" s="67"/>
      <c r="I34" s="48"/>
      <c r="J34" s="48"/>
      <c r="K34" s="48"/>
      <c r="L34" s="48"/>
      <c r="M34" s="48"/>
      <c r="N34" s="67"/>
      <c r="O34" s="48"/>
      <c r="P34" s="67"/>
      <c r="Q34" s="48"/>
      <c r="R34" s="67"/>
      <c r="S34" s="48"/>
      <c r="T34" s="48"/>
      <c r="U34" s="48"/>
    </row>
    <row r="35" spans="1:21" s="24" customFormat="1" ht="12.75" customHeight="1" x14ac:dyDescent="0.2">
      <c r="A35" s="41"/>
      <c r="B35" s="67"/>
      <c r="C35" s="48"/>
      <c r="D35" s="67"/>
      <c r="E35" s="48"/>
      <c r="F35" s="67"/>
      <c r="G35" s="48"/>
      <c r="H35" s="67"/>
      <c r="I35" s="48"/>
      <c r="J35" s="48"/>
      <c r="K35" s="48"/>
      <c r="L35" s="48"/>
      <c r="M35" s="48"/>
      <c r="N35" s="67"/>
      <c r="O35" s="48"/>
      <c r="P35" s="67"/>
      <c r="Q35" s="48"/>
      <c r="R35" s="67"/>
      <c r="S35" s="48"/>
      <c r="T35" s="48"/>
      <c r="U35" s="48"/>
    </row>
    <row r="36" spans="1:21" s="24" customFormat="1" ht="12.75" customHeight="1" x14ac:dyDescent="0.2">
      <c r="A36" s="41"/>
      <c r="B36" s="67"/>
      <c r="C36" s="48"/>
      <c r="D36" s="67"/>
      <c r="E36" s="48"/>
      <c r="F36" s="67"/>
      <c r="G36" s="48"/>
      <c r="H36" s="67"/>
      <c r="I36" s="48"/>
      <c r="J36" s="48"/>
      <c r="K36" s="48"/>
      <c r="L36" s="48"/>
      <c r="M36" s="48"/>
      <c r="N36" s="67"/>
      <c r="O36" s="48"/>
      <c r="P36" s="67"/>
      <c r="Q36" s="48"/>
      <c r="R36" s="67"/>
      <c r="S36" s="48"/>
      <c r="T36" s="48"/>
      <c r="U36" s="48"/>
    </row>
    <row r="37" spans="1:21" s="24" customFormat="1" ht="12.75" customHeight="1" x14ac:dyDescent="0.2">
      <c r="A37" s="41"/>
      <c r="B37" s="67"/>
      <c r="C37" s="48"/>
      <c r="D37" s="67"/>
      <c r="E37" s="48"/>
      <c r="F37" s="67"/>
      <c r="G37" s="48"/>
      <c r="H37" s="67"/>
      <c r="I37" s="48"/>
      <c r="J37" s="48"/>
      <c r="K37" s="48"/>
      <c r="L37" s="48"/>
      <c r="M37" s="48"/>
      <c r="N37" s="67"/>
      <c r="O37" s="48"/>
      <c r="P37" s="67"/>
      <c r="Q37" s="48"/>
      <c r="R37" s="67"/>
      <c r="S37" s="48"/>
      <c r="T37" s="48"/>
      <c r="U37" s="48"/>
    </row>
    <row r="38" spans="1:21" s="24" customFormat="1" ht="12.75" customHeight="1" x14ac:dyDescent="0.2">
      <c r="A38" s="41"/>
      <c r="B38" s="67"/>
      <c r="C38" s="48"/>
      <c r="D38" s="67"/>
      <c r="E38" s="48"/>
      <c r="F38" s="67"/>
      <c r="G38" s="48"/>
      <c r="H38" s="67"/>
      <c r="I38" s="48"/>
      <c r="J38" s="48"/>
      <c r="K38" s="48"/>
      <c r="L38" s="48"/>
      <c r="M38" s="48"/>
      <c r="N38" s="67"/>
      <c r="O38" s="48"/>
      <c r="P38" s="67"/>
      <c r="Q38" s="48"/>
      <c r="R38" s="67"/>
      <c r="S38" s="48"/>
      <c r="T38" s="48"/>
      <c r="U38" s="48"/>
    </row>
    <row r="39" spans="1:21" s="24" customFormat="1" ht="12.75" customHeight="1" x14ac:dyDescent="0.2">
      <c r="A39" s="41"/>
      <c r="B39" s="67"/>
      <c r="C39" s="48"/>
      <c r="D39" s="67"/>
      <c r="E39" s="48"/>
      <c r="F39" s="67"/>
      <c r="G39" s="48"/>
      <c r="H39" s="67"/>
      <c r="I39" s="48"/>
      <c r="J39" s="48"/>
      <c r="K39" s="48"/>
      <c r="L39" s="48"/>
      <c r="M39" s="48"/>
      <c r="N39" s="67"/>
      <c r="O39" s="48"/>
      <c r="P39" s="67"/>
      <c r="Q39" s="48"/>
      <c r="R39" s="67"/>
      <c r="S39" s="48"/>
      <c r="T39" s="48"/>
      <c r="U39" s="48"/>
    </row>
    <row r="40" spans="1:21" s="24" customFormat="1" ht="12.75" customHeight="1" x14ac:dyDescent="0.2">
      <c r="A40" s="67"/>
      <c r="B40" s="41"/>
      <c r="C40" s="67"/>
      <c r="D40" s="41"/>
      <c r="E40" s="67"/>
      <c r="F40" s="41"/>
      <c r="G40" s="67"/>
      <c r="H40" s="41"/>
      <c r="I40" s="67"/>
      <c r="J40" s="67"/>
      <c r="K40" s="67"/>
      <c r="L40" s="67"/>
      <c r="M40" s="67"/>
      <c r="N40" s="41"/>
      <c r="O40" s="67"/>
      <c r="P40" s="41"/>
      <c r="Q40" s="67"/>
      <c r="R40" s="41"/>
      <c r="S40" s="67"/>
      <c r="T40" s="67"/>
      <c r="U40" s="67"/>
    </row>
    <row r="41" spans="1:21" s="24" customFormat="1" ht="12.75" customHeight="1" x14ac:dyDescent="0.2">
      <c r="A41" s="41"/>
      <c r="B41" s="67"/>
      <c r="C41" s="68"/>
      <c r="D41" s="67"/>
      <c r="E41" s="68"/>
      <c r="F41" s="67"/>
      <c r="G41" s="68"/>
      <c r="H41" s="67"/>
      <c r="I41" s="68"/>
      <c r="J41" s="68"/>
      <c r="K41" s="68"/>
      <c r="L41" s="68"/>
      <c r="M41" s="68"/>
      <c r="N41" s="67"/>
      <c r="O41" s="68"/>
      <c r="P41" s="67"/>
      <c r="Q41" s="68"/>
      <c r="R41" s="67"/>
      <c r="S41" s="68"/>
      <c r="T41" s="68"/>
      <c r="U41" s="68"/>
    </row>
    <row r="42" spans="1:21" s="24" customFormat="1" ht="12.75" customHeight="1" x14ac:dyDescent="0.2">
      <c r="A42" s="41"/>
      <c r="B42" s="67"/>
      <c r="C42" s="48"/>
      <c r="D42" s="67"/>
      <c r="E42" s="48"/>
      <c r="F42" s="67"/>
      <c r="G42" s="48"/>
      <c r="H42" s="67"/>
      <c r="I42" s="48"/>
      <c r="J42" s="48"/>
      <c r="K42" s="48"/>
      <c r="L42" s="48"/>
      <c r="M42" s="48"/>
      <c r="N42" s="67"/>
      <c r="O42" s="48"/>
      <c r="P42" s="67"/>
      <c r="Q42" s="48"/>
      <c r="R42" s="67"/>
      <c r="S42" s="48"/>
      <c r="T42" s="48"/>
      <c r="U42" s="48"/>
    </row>
    <row r="43" spans="1:21" s="24" customFormat="1" ht="12.75" customHeight="1" x14ac:dyDescent="0.2">
      <c r="A43" s="41"/>
      <c r="B43" s="67"/>
      <c r="C43" s="48"/>
      <c r="D43" s="67"/>
      <c r="E43" s="48"/>
      <c r="F43" s="67"/>
      <c r="G43" s="48"/>
      <c r="H43" s="67"/>
      <c r="I43" s="48"/>
      <c r="J43" s="48"/>
      <c r="K43" s="48"/>
      <c r="L43" s="48"/>
      <c r="M43" s="48"/>
      <c r="N43" s="67"/>
      <c r="O43" s="48"/>
      <c r="P43" s="67"/>
      <c r="Q43" s="48"/>
      <c r="R43" s="67"/>
      <c r="S43" s="48"/>
      <c r="T43" s="48"/>
      <c r="U43" s="48"/>
    </row>
    <row r="44" spans="1:21" s="24" customFormat="1" ht="12.75" customHeight="1" x14ac:dyDescent="0.2">
      <c r="A44" s="41"/>
      <c r="B44" s="67"/>
      <c r="C44" s="48"/>
      <c r="D44" s="67"/>
      <c r="E44" s="48"/>
      <c r="F44" s="67"/>
      <c r="G44" s="48"/>
      <c r="H44" s="67"/>
      <c r="I44" s="48"/>
      <c r="J44" s="48"/>
      <c r="K44" s="48"/>
      <c r="L44" s="48"/>
      <c r="M44" s="48"/>
      <c r="N44" s="67"/>
      <c r="O44" s="48"/>
      <c r="P44" s="67"/>
      <c r="Q44" s="48"/>
      <c r="R44" s="67"/>
      <c r="S44" s="48"/>
      <c r="T44" s="48"/>
      <c r="U44" s="48"/>
    </row>
    <row r="45" spans="1:21" s="24" customFormat="1" ht="12.75" customHeight="1" x14ac:dyDescent="0.2">
      <c r="A45" s="41"/>
      <c r="B45" s="67"/>
      <c r="C45" s="48"/>
      <c r="D45" s="67"/>
      <c r="E45" s="48"/>
      <c r="F45" s="67"/>
      <c r="G45" s="48"/>
      <c r="H45" s="67"/>
      <c r="I45" s="48"/>
      <c r="J45" s="48"/>
      <c r="K45" s="48"/>
      <c r="L45" s="48"/>
      <c r="M45" s="48"/>
      <c r="N45" s="67"/>
      <c r="O45" s="48"/>
      <c r="P45" s="67"/>
      <c r="Q45" s="48"/>
      <c r="R45" s="67"/>
      <c r="S45" s="48"/>
      <c r="T45" s="48"/>
      <c r="U45" s="48"/>
    </row>
    <row r="46" spans="1:21" s="24" customFormat="1" ht="12.75" customHeight="1" x14ac:dyDescent="0.2">
      <c r="A46" s="41"/>
      <c r="B46" s="67"/>
      <c r="C46" s="48"/>
      <c r="D46" s="67"/>
      <c r="E46" s="48"/>
      <c r="F46" s="67"/>
      <c r="G46" s="48"/>
      <c r="H46" s="67"/>
      <c r="I46" s="48"/>
      <c r="J46" s="48"/>
      <c r="K46" s="48"/>
      <c r="L46" s="48"/>
      <c r="M46" s="48"/>
      <c r="N46" s="67"/>
      <c r="O46" s="48"/>
      <c r="P46" s="67"/>
      <c r="Q46" s="48"/>
      <c r="R46" s="67"/>
      <c r="S46" s="48"/>
      <c r="T46" s="48"/>
      <c r="U46" s="48"/>
    </row>
    <row r="47" spans="1:21" s="24" customFormat="1" ht="12.75" customHeight="1" x14ac:dyDescent="0.2">
      <c r="A47" s="57"/>
      <c r="C47" s="69"/>
      <c r="E47" s="69"/>
      <c r="G47" s="69"/>
      <c r="I47" s="69"/>
      <c r="J47" s="69"/>
      <c r="K47" s="69"/>
      <c r="L47" s="69"/>
      <c r="M47" s="69"/>
      <c r="O47" s="69"/>
      <c r="Q47" s="69"/>
      <c r="S47" s="69"/>
      <c r="T47" s="69"/>
      <c r="U47" s="69"/>
    </row>
    <row r="48" spans="1:21" s="24" customFormat="1" ht="12.75" customHeight="1" x14ac:dyDescent="0.2"/>
    <row r="49" s="24" customFormat="1" ht="12.75" customHeight="1" x14ac:dyDescent="0.2"/>
    <row r="50" s="24" customFormat="1" ht="12.75" customHeight="1" x14ac:dyDescent="0.2"/>
    <row r="51" s="24" customFormat="1" ht="12.75" customHeight="1" x14ac:dyDescent="0.2"/>
  </sheetData>
  <mergeCells count="3">
    <mergeCell ref="C3:K3"/>
    <mergeCell ref="M3:U3"/>
    <mergeCell ref="A31:G31"/>
  </mergeCells>
  <pageMargins left="0.59055118110236227" right="0.59055118110236227" top="0.39370078740157483" bottom="0.59055118110236227" header="0.51181102362204722" footer="0.51181102362204722"/>
  <pageSetup paperSize="9" scale="66" orientation="portrait" r:id="rId1"/>
  <headerFooter alignWithMargins="0">
    <oddFooter>&amp;R&amp;10page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Notes</vt:lpstr>
      <vt:lpstr>Table expansion areas</vt:lpstr>
      <vt:lpstr>Table 1</vt:lpstr>
      <vt:lpstr>Table 2</vt:lpstr>
      <vt:lpstr>Table 3</vt:lpstr>
      <vt:lpstr>Table 4</vt:lpstr>
      <vt:lpstr>Table 5</vt:lpstr>
      <vt:lpstr>Table 5a</vt:lpstr>
      <vt:lpstr>Table 6</vt:lpstr>
      <vt:lpstr>Table 6a</vt:lpstr>
      <vt:lpstr>Table 7</vt:lpstr>
      <vt:lpstr>Table 8</vt:lpstr>
      <vt:lpstr>Table 9</vt:lpstr>
      <vt:lpstr>Baseline table 1</vt:lpstr>
    </vt:vector>
  </TitlesOfParts>
  <Company>ATOS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Rhian (FCS - KAS)</dc:creator>
  <cp:lastModifiedBy>Cox, Jonathan (FCS - KAS)</cp:lastModifiedBy>
  <dcterms:created xsi:type="dcterms:W3CDTF">2015-07-07T10:38:16Z</dcterms:created>
  <dcterms:modified xsi:type="dcterms:W3CDTF">2015-09-08T12:50:10Z</dcterms:modified>
</cp:coreProperties>
</file>