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1070" windowHeight="8385" tabRatio="990" firstSheet="1" activeTab="1"/>
  </bookViews>
  <sheets>
    <sheet name="List of tables" sheetId="1" r:id="rId1"/>
    <sheet name="Table B.1" sheetId="2" r:id="rId2"/>
    <sheet name="Table B.2" sheetId="3" r:id="rId3"/>
    <sheet name="Table B.3" sheetId="4" r:id="rId4"/>
    <sheet name="Table B.4" sheetId="5" r:id="rId5"/>
    <sheet name="Table B.5" sheetId="6" r:id="rId6"/>
    <sheet name="Table B.6" sheetId="7" r:id="rId7"/>
    <sheet name="Table B.7" sheetId="8" r:id="rId8"/>
    <sheet name="Table B.8" sheetId="9" r:id="rId9"/>
    <sheet name="Table B.9" sheetId="10" r:id="rId10"/>
    <sheet name="Table B.10" sheetId="11" r:id="rId11"/>
    <sheet name="Table B.11" sheetId="12" r:id="rId12"/>
    <sheet name="Table B.12" sheetId="13" r:id="rId13"/>
    <sheet name="Table B.13" sheetId="14" r:id="rId14"/>
    <sheet name="Table B.14" sheetId="15" r:id="rId15"/>
    <sheet name="Table B.15" sheetId="16" r:id="rId16"/>
  </sheets>
  <externalReferences>
    <externalReference r:id="rId19"/>
  </externalReferences>
  <definedNames>
    <definedName name="_xlnm.Print_Area" localSheetId="0">'List of tables'!$A$1:$J$34</definedName>
    <definedName name="_xlnm.Print_Area" localSheetId="1">'Table B.1'!$A$1:$F$40</definedName>
    <definedName name="_xlnm.Print_Area" localSheetId="10">'Table B.10'!$A$1:$C$47</definedName>
    <definedName name="_xlnm.Print_Area" localSheetId="11">'Table B.11'!$A$1:$G$34</definedName>
    <definedName name="_xlnm.Print_Area" localSheetId="12">'Table B.12'!$A$1:$C$81</definedName>
    <definedName name="_xlnm.Print_Area" localSheetId="13">'Table B.13'!$A$1:$D$52</definedName>
    <definedName name="_xlnm.Print_Area" localSheetId="14">'Table B.14'!$A$1:$I$28</definedName>
    <definedName name="_xlnm.Print_Area" localSheetId="15">'Table B.15'!$A$1:$E$34</definedName>
    <definedName name="_xlnm.Print_Area" localSheetId="2">'Table B.2'!$A$1:$D$60</definedName>
    <definedName name="_xlnm.Print_Area" localSheetId="3">'Table B.3'!$A$1:$G$40</definedName>
    <definedName name="_xlnm.Print_Area" localSheetId="4">'Table B.4'!$A$1:$G$32</definedName>
    <definedName name="_xlnm.Print_Area" localSheetId="5">'Table B.5'!$A$1:$D$56</definedName>
    <definedName name="_xlnm.Print_Area" localSheetId="6">'Table B.6'!$A$1:$D$52</definedName>
    <definedName name="_xlnm.Print_Area" localSheetId="7">'Table B.7'!$A$1:$G$31</definedName>
    <definedName name="_xlnm.Print_Area" localSheetId="8">'Table B.8'!$A$1:$G$39</definedName>
    <definedName name="_xlnm.Print_Area" localSheetId="9">'Table B.9'!$A$1:$C$61</definedName>
  </definedNames>
  <calcPr fullCalcOnLoad="1"/>
</workbook>
</file>

<file path=xl/sharedStrings.xml><?xml version="1.0" encoding="utf-8"?>
<sst xmlns="http://schemas.openxmlformats.org/spreadsheetml/2006/main" count="692" uniqueCount="281">
  <si>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</si>
  <si>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</si>
  <si>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</si>
  <si>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</si>
  <si>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</si>
  <si>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</si>
  <si>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</si>
  <si>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</si>
  <si>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</si>
  <si>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</si>
  <si>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</si>
  <si>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Age in years (grouped) by sex</t>
  </si>
  <si>
    <t>Table B.2</t>
  </si>
  <si>
    <t>Males 1.5-3</t>
  </si>
  <si>
    <t>Males 4-6</t>
  </si>
  <si>
    <t>Males 7-10</t>
  </si>
  <si>
    <t>Males 11-14</t>
  </si>
  <si>
    <t>Males 15-18</t>
  </si>
  <si>
    <t>Females 1.5-3</t>
  </si>
  <si>
    <t>Females 4-6</t>
  </si>
  <si>
    <t>Females 7-10</t>
  </si>
  <si>
    <t>Females 11-14</t>
  </si>
  <si>
    <t>Females 15-18</t>
  </si>
  <si>
    <t>B</t>
  </si>
  <si>
    <t>S.E.</t>
  </si>
  <si>
    <t>Wald</t>
  </si>
  <si>
    <t>df</t>
  </si>
  <si>
    <t>Sig.</t>
  </si>
  <si>
    <t>Exp(B)</t>
  </si>
  <si>
    <t>Number of people in catering unit</t>
  </si>
  <si>
    <t xml:space="preserve">Ethnic group </t>
  </si>
  <si>
    <t>White</t>
  </si>
  <si>
    <t>Not white</t>
  </si>
  <si>
    <t>Housing tenure</t>
  </si>
  <si>
    <t>Own/buying</t>
  </si>
  <si>
    <t>Rent</t>
  </si>
  <si>
    <t>Constant</t>
  </si>
  <si>
    <r>
      <t>2</t>
    </r>
    <r>
      <rPr>
        <sz val="9"/>
        <rFont val="Arial"/>
        <family val="2"/>
      </rPr>
      <t xml:space="preserve"> Only variables that are significant at the 0.05 level are included in the model</t>
    </r>
  </si>
  <si>
    <r>
      <t>4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is the estimate coefficient with standard error </t>
    </r>
    <r>
      <rPr>
        <b/>
        <sz val="9"/>
        <rFont val="Arial"/>
        <family val="2"/>
      </rPr>
      <t>S.E.</t>
    </r>
    <r>
      <rPr>
        <sz val="9"/>
        <rFont val="Arial"/>
        <family val="2"/>
      </rPr>
      <t xml:space="preserve"> </t>
    </r>
  </si>
  <si>
    <r>
      <t>5</t>
    </r>
    <r>
      <rPr>
        <sz val="9"/>
        <rFont val="Arial"/>
        <family val="2"/>
      </rPr>
      <t xml:space="preserve"> The </t>
    </r>
    <r>
      <rPr>
        <b/>
        <sz val="9"/>
        <rFont val="Arial"/>
        <family val="2"/>
      </rPr>
      <t>Wald</t>
    </r>
    <r>
      <rPr>
        <sz val="9"/>
        <rFont val="Arial"/>
        <family val="2"/>
      </rPr>
      <t xml:space="preserve">-test measures the impact of the categorical variable on the model with the appropriate number of degrees of freedom </t>
    </r>
    <r>
      <rPr>
        <b/>
        <sz val="9"/>
        <rFont val="Arial"/>
        <family val="2"/>
      </rPr>
      <t>df</t>
    </r>
    <r>
      <rPr>
        <sz val="9"/>
        <rFont val="Arial"/>
        <family val="2"/>
      </rPr>
      <t>. If the test is significant  (</t>
    </r>
    <r>
      <rPr>
        <b/>
        <sz val="9"/>
        <rFont val="Arial"/>
        <family val="2"/>
      </rPr>
      <t>sig.</t>
    </r>
    <r>
      <rPr>
        <sz val="9"/>
        <rFont val="Arial"/>
        <family val="2"/>
      </rPr>
      <t xml:space="preserve"> &lt; 0.05) then the categorical variable is considered to be ‘significantly associated’ with the response variable and therefore included in the model</t>
    </r>
  </si>
  <si>
    <t>Table B.4</t>
  </si>
  <si>
    <t>Work status of HRP</t>
  </si>
  <si>
    <t>Never worked</t>
  </si>
  <si>
    <t>Currently working (full or part time)</t>
  </si>
  <si>
    <t>Previously worked, not now</t>
  </si>
  <si>
    <t>Table B.5</t>
  </si>
  <si>
    <t>N</t>
  </si>
  <si>
    <t>Min</t>
  </si>
  <si>
    <t>Max</t>
  </si>
  <si>
    <t>Mean</t>
  </si>
  <si>
    <t>Effective</t>
  </si>
  <si>
    <t>sample</t>
  </si>
  <si>
    <t>size (neff)</t>
  </si>
  <si>
    <t>Efficiency</t>
  </si>
  <si>
    <t>Table B.6</t>
  </si>
  <si>
    <r>
      <t> </t>
    </r>
    <r>
      <rPr>
        <b/>
        <sz val="10"/>
        <rFont val="Arial"/>
        <family val="2"/>
      </rPr>
      <t>Survey estimates</t>
    </r>
  </si>
  <si>
    <t>Children</t>
  </si>
  <si>
    <t>Adults</t>
  </si>
  <si>
    <t>deft</t>
  </si>
  <si>
    <t xml:space="preserve">Mean </t>
  </si>
  <si>
    <t xml:space="preserve">Mean % energy from saturated fatty acids </t>
  </si>
  <si>
    <t>Mean fruit intake g/day</t>
  </si>
  <si>
    <t>%</t>
  </si>
  <si>
    <t>How often eat meals out</t>
  </si>
  <si>
    <t>3 or more times per week</t>
  </si>
  <si>
    <t>1-2 times per week</t>
  </si>
  <si>
    <t>1-2 times per month</t>
  </si>
  <si>
    <t>Type of appetite</t>
  </si>
  <si>
    <t>Good</t>
  </si>
  <si>
    <t>Average</t>
  </si>
  <si>
    <t>Poor</t>
  </si>
  <si>
    <t>Yes</t>
  </si>
  <si>
    <t>No</t>
  </si>
  <si>
    <t>What usually has for lunch at school</t>
  </si>
  <si>
    <t>Cooked school meal</t>
  </si>
  <si>
    <t>Cold school meal</t>
  </si>
  <si>
    <t>Packed lunch (from home)</t>
  </si>
  <si>
    <t>Buy lunch from shop/cafe</t>
  </si>
  <si>
    <t>Goes home</t>
  </si>
  <si>
    <t>Does not eat lunch</t>
  </si>
  <si>
    <t>Base (unweighted)</t>
  </si>
  <si>
    <t>Table B.7</t>
  </si>
  <si>
    <t>Population estimates</t>
  </si>
  <si>
    <t>Unweighted</t>
  </si>
  <si>
    <t>Table B.8</t>
  </si>
  <si>
    <t>Table B.9</t>
  </si>
  <si>
    <t>Participants completing three or four food diary days</t>
  </si>
  <si>
    <t>Participants to nurse visit</t>
  </si>
  <si>
    <t xml:space="preserve">Work status </t>
  </si>
  <si>
    <t>Working (full or part time)</t>
  </si>
  <si>
    <t>Not working</t>
  </si>
  <si>
    <t>Avoid any foods</t>
  </si>
  <si>
    <t>Table B.10</t>
  </si>
  <si>
    <t>Participants  completing three or four food diary days</t>
  </si>
  <si>
    <t>Table B.11</t>
  </si>
  <si>
    <t>Variable name</t>
  </si>
  <si>
    <t>Std.            Deviation</t>
  </si>
  <si>
    <t>5+</t>
  </si>
  <si>
    <r>
      <t>1</t>
    </r>
    <r>
      <rPr>
        <sz val="9"/>
        <rFont val="Arial"/>
        <family val="2"/>
      </rPr>
      <t xml:space="preserve"> The response is 1 = individual aged 19+ years responded to the nurse visit, 0 = non response</t>
    </r>
  </si>
  <si>
    <r>
      <t>1</t>
    </r>
    <r>
      <rPr>
        <sz val="9"/>
        <rFont val="Arial"/>
        <family val="2"/>
      </rPr>
      <t xml:space="preserve"> The response is 1 = individual aged 1.5-18 years responded to the nurse visit, 0 = non response</t>
    </r>
  </si>
  <si>
    <t xml:space="preserve"> </t>
  </si>
  <si>
    <t>Work status</t>
  </si>
  <si>
    <t xml:space="preserve">Not working </t>
  </si>
  <si>
    <t>2 Only variables that are significant at the 0.05 level are included in the model</t>
  </si>
  <si>
    <t>General health (self-assessed)</t>
  </si>
  <si>
    <t>B.12</t>
  </si>
  <si>
    <t>B.13</t>
  </si>
  <si>
    <t>Eligible respondents at the nurse visit</t>
  </si>
  <si>
    <t xml:space="preserve">Participants giving a blood sample </t>
  </si>
  <si>
    <t xml:space="preserve">Working (full or part time) </t>
  </si>
  <si>
    <t>Very good</t>
  </si>
  <si>
    <t>Cigarette smoking status</t>
  </si>
  <si>
    <t>Current cigarette smoker</t>
  </si>
  <si>
    <t>Ex-regular cigarette smoker</t>
  </si>
  <si>
    <t>Never regular cigarette smoker</t>
  </si>
  <si>
    <t>Frequency drank any alcohol in last 12 months</t>
  </si>
  <si>
    <t>Almost every day</t>
  </si>
  <si>
    <t>Five or six days a week</t>
  </si>
  <si>
    <t>Three or four days a week</t>
  </si>
  <si>
    <t>Once or twice a week</t>
  </si>
  <si>
    <t>Once or twice a month</t>
  </si>
  <si>
    <t>Once every couple of months</t>
  </si>
  <si>
    <t>Once or twice a year</t>
  </si>
  <si>
    <t>Not at all in the last 12 months</t>
  </si>
  <si>
    <t>Eligible participants at the nurse visit</t>
  </si>
  <si>
    <t>Variable 
label</t>
  </si>
  <si>
    <t>Male 1.5-3</t>
  </si>
  <si>
    <t>Male 4-6</t>
  </si>
  <si>
    <t>Male 7-10</t>
  </si>
  <si>
    <t>Male 11-15</t>
  </si>
  <si>
    <t>Male 16-18</t>
  </si>
  <si>
    <t>Female 1.5-3</t>
  </si>
  <si>
    <t>Female 4-6</t>
  </si>
  <si>
    <t>Female 7-10</t>
  </si>
  <si>
    <t>Female 11-15</t>
  </si>
  <si>
    <t>Female 16-18</t>
  </si>
  <si>
    <t>Male 19-24</t>
  </si>
  <si>
    <t>Male 25-29</t>
  </si>
  <si>
    <t>Male 30-39</t>
  </si>
  <si>
    <t>Male 40-49</t>
  </si>
  <si>
    <t>Male 50-59</t>
  </si>
  <si>
    <t>Male 60-64</t>
  </si>
  <si>
    <t>Male 65-69</t>
  </si>
  <si>
    <t>Male 70+</t>
  </si>
  <si>
    <t>Female 19-24</t>
  </si>
  <si>
    <t>Female 25-29</t>
  </si>
  <si>
    <t>Female 30-39</t>
  </si>
  <si>
    <t>Female 40-49</t>
  </si>
  <si>
    <t>Female 50-59</t>
  </si>
  <si>
    <t>Female 60-64</t>
  </si>
  <si>
    <t>Female 65-69</t>
  </si>
  <si>
    <t>Female 70+</t>
  </si>
  <si>
    <t xml:space="preserve">Unweighted sample </t>
  </si>
  <si>
    <t>Sample weighted by selection weight</t>
  </si>
  <si>
    <t>Count</t>
  </si>
  <si>
    <r>
      <t>1</t>
    </r>
    <r>
      <rPr>
        <sz val="9"/>
        <rFont val="Arial"/>
        <family val="2"/>
      </rPr>
      <t xml:space="preserve"> The response is 1 = individual aged 19+ years gave blood, 0 = non response</t>
    </r>
  </si>
  <si>
    <r>
      <t>1</t>
    </r>
    <r>
      <rPr>
        <sz val="9"/>
        <rFont val="Arial"/>
        <family val="2"/>
      </rPr>
      <t xml:space="preserve"> The response is 1 = individual aged 1.5-18 years gave blood, 0 = non response</t>
    </r>
  </si>
  <si>
    <t>1 or 2</t>
  </si>
  <si>
    <t xml:space="preserve">Weight for </t>
  </si>
  <si>
    <t>nurse visit</t>
  </si>
  <si>
    <t>individual and diary</t>
  </si>
  <si>
    <t>Weight for</t>
  </si>
  <si>
    <t>Table B.12</t>
  </si>
  <si>
    <t>All individuals 16+</t>
  </si>
  <si>
    <t>All adults 19+</t>
  </si>
  <si>
    <t>All children 1.5-18</t>
  </si>
  <si>
    <t>All individuals 1.5+</t>
  </si>
  <si>
    <t>blood sample</t>
  </si>
  <si>
    <t>-</t>
  </si>
  <si>
    <t>physical activity self completion (RPAQ)</t>
  </si>
  <si>
    <t>Rarely or never</t>
  </si>
  <si>
    <t>Table B.14</t>
  </si>
  <si>
    <r>
      <t>1</t>
    </r>
    <r>
      <rPr>
        <sz val="9"/>
        <rFont val="Arial"/>
        <family val="2"/>
      </rPr>
      <t xml:space="preserve"> The response is 1 = individual aged 19+ years gave a urine sample, 0 = non response</t>
    </r>
  </si>
  <si>
    <t>Table B.15</t>
  </si>
  <si>
    <t>B.14</t>
  </si>
  <si>
    <t>B.15</t>
  </si>
  <si>
    <t>24-hour urine sample</t>
  </si>
  <si>
    <t>Non-response nurse model for adults (aged 19 years and over) in Wales</t>
  </si>
  <si>
    <t>Non-response nurse model for children (aged 1.5 to 18 years) in Wales</t>
  </si>
  <si>
    <t xml:space="preserve">Weighted and unweighted distribution of adult participants (aged 19 years and over) in Wales to the nurse visit </t>
  </si>
  <si>
    <t xml:space="preserve">Weighted and unweighted distribution of child participants (aged 1.5 to 18 years) in Wales to the nurse visit </t>
  </si>
  <si>
    <t>Non-response blood model for adults (aged 19 years and over) in Wales</t>
  </si>
  <si>
    <t>Non-response blood model for children (aged 1.5 to 18 years) in Wales</t>
  </si>
  <si>
    <t>Weighted distributions of adult participants (aged 19 years and over) in Wales providing a blood sample</t>
  </si>
  <si>
    <t>Weighted distributions of child participants (aged 1.5 to 18 years) in Wales providing a blood sample</t>
  </si>
  <si>
    <t>Non-response 24-hour urine model for adults (aged 19 years and over) in Wales</t>
  </si>
  <si>
    <t>Weighted distributions of adult participants (aged 19 years and over) in Wales providing a 24-hour urine sample</t>
  </si>
  <si>
    <t>Weighted distributions of child participants (aged 4 to 18 years) in Wales providing a 24-hour urine sample</t>
  </si>
  <si>
    <t>Effective sample size (neff) and efficiency of weights created for Wales data</t>
  </si>
  <si>
    <t>Estimated design factors (defts) due to the effects of clustering for a set of key survey estimates (Wales)</t>
  </si>
  <si>
    <t>Total for Wales</t>
  </si>
  <si>
    <r>
      <t>Non-response nurse model for adults (aged 19 years and over) in Wales</t>
    </r>
    <r>
      <rPr>
        <b/>
        <vertAlign val="superscript"/>
        <sz val="10"/>
        <rFont val="Arial"/>
        <family val="2"/>
      </rPr>
      <t>1,2,3,4,5</t>
    </r>
  </si>
  <si>
    <r>
      <t>Non-response blood model for adults (aged 19 years and over) in Wales</t>
    </r>
    <r>
      <rPr>
        <b/>
        <vertAlign val="superscript"/>
        <sz val="10"/>
        <rFont val="Arial"/>
        <family val="2"/>
      </rPr>
      <t>1,2,3,4,5</t>
    </r>
  </si>
  <si>
    <r>
      <t>Non-response blood model for children (aged 1.5 to 18 years) in Wales</t>
    </r>
    <r>
      <rPr>
        <b/>
        <vertAlign val="superscript"/>
        <sz val="10"/>
        <rFont val="Arial"/>
        <family val="2"/>
      </rPr>
      <t>1,2,3,4,5</t>
    </r>
  </si>
  <si>
    <t xml:space="preserve">Drinking </t>
  </si>
  <si>
    <t>Not at all in the last 12 months/Non-drinker</t>
  </si>
  <si>
    <t>4+</t>
  </si>
  <si>
    <r>
      <t>2009-2012 mid-year population estimates</t>
    </r>
    <r>
      <rPr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and sample distributions for adults (aged 19 years and over) and children (aged 1.5-18 years) in Wales</t>
    </r>
  </si>
  <si>
    <t>2009-2012 mid-year population estimates and sample distributions for adults (aged 19 years and over) and children (aged 1.5-18 years) in Wales</t>
  </si>
  <si>
    <t xml:space="preserve">National Diet and Nutrition Survey. Results from Years 2-5 (combined) of the Rolling Programme (2009/10 – 2012/13): Wales. </t>
  </si>
  <si>
    <t>Sample weighted by wti_wY2345</t>
  </si>
  <si>
    <t>Table B.1</t>
  </si>
  <si>
    <t>Marital status</t>
  </si>
  <si>
    <t>Single, never married</t>
  </si>
  <si>
    <t>(baseline)</t>
  </si>
  <si>
    <t>Widowed</t>
  </si>
  <si>
    <t>Male 19-29</t>
  </si>
  <si>
    <t>Male 60-69</t>
  </si>
  <si>
    <t>Female 19-29</t>
  </si>
  <si>
    <t>Female 60-69</t>
  </si>
  <si>
    <t>Year of fieldwork</t>
  </si>
  <si>
    <r>
      <t>3</t>
    </r>
    <r>
      <rPr>
        <sz val="9"/>
        <rFont val="Arial"/>
        <family val="2"/>
      </rPr>
      <t xml:space="preserve"> The model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is 0.108 (Cox and Snell)</t>
    </r>
  </si>
  <si>
    <t>Table B.3</t>
  </si>
  <si>
    <t>Males 11-15</t>
  </si>
  <si>
    <t>Males 16-18</t>
  </si>
  <si>
    <t>Females 11-15</t>
  </si>
  <si>
    <t>Females 16-18</t>
  </si>
  <si>
    <r>
      <t>3</t>
    </r>
    <r>
      <rPr>
        <sz val="9"/>
        <rFont val="Arial"/>
        <family val="2"/>
      </rPr>
      <t xml:space="preserve"> The model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is 0.047 (Cox and Snell)</t>
    </r>
  </si>
  <si>
    <t>Rent (social)</t>
  </si>
  <si>
    <t>Rent (private)</t>
  </si>
  <si>
    <t>Female 19-25</t>
  </si>
  <si>
    <t>Male 19-39</t>
  </si>
  <si>
    <t>Male 40-64</t>
  </si>
  <si>
    <t>Male 65+</t>
  </si>
  <si>
    <t>Female 19-39</t>
  </si>
  <si>
    <t>Female 40-64</t>
  </si>
  <si>
    <t>Female 65+</t>
  </si>
  <si>
    <r>
      <t>3</t>
    </r>
    <r>
      <rPr>
        <sz val="9"/>
        <rFont val="Arial"/>
        <family val="2"/>
      </rPr>
      <t xml:space="preserve"> The model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is 0.112 (Cox and Snell)</t>
    </r>
  </si>
  <si>
    <t>Males 1.5-6</t>
  </si>
  <si>
    <t>Females 1.5-6</t>
  </si>
  <si>
    <t>Number of people in Catering Unit</t>
  </si>
  <si>
    <t>1,2,3</t>
  </si>
  <si>
    <r>
      <t>3</t>
    </r>
    <r>
      <rPr>
        <sz val="9"/>
        <rFont val="Arial"/>
        <family val="2"/>
      </rPr>
      <t xml:space="preserve"> The model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is 0.139 (Cox and Snell)</t>
    </r>
  </si>
  <si>
    <t>Weighted distributions of adult participants (aged 19 years and over) providing a blood sample</t>
  </si>
  <si>
    <t>Weighted by wtn_wY2345</t>
  </si>
  <si>
    <t>Weighted by wtb_wY2345</t>
  </si>
  <si>
    <t>Weighted distributions of child participants (aged 1.5 to 18 years) providing a blood sample</t>
  </si>
  <si>
    <t>Previously worked, not now/never worked</t>
  </si>
  <si>
    <t>Fair, poor, very poor</t>
  </si>
  <si>
    <r>
      <t>Non-response 24-hour urine model for adults (aged 19 years and over)</t>
    </r>
    <r>
      <rPr>
        <b/>
        <vertAlign val="superscript"/>
        <sz val="10"/>
        <rFont val="Arial"/>
        <family val="2"/>
      </rPr>
      <t>1,2,3,4,5</t>
    </r>
  </si>
  <si>
    <t/>
  </si>
  <si>
    <t>Five or more days a week</t>
  </si>
  <si>
    <t>A few times a year, but &lt; once a month</t>
  </si>
  <si>
    <r>
      <t>3</t>
    </r>
    <r>
      <rPr>
        <sz val="9"/>
        <rFont val="Arial"/>
        <family val="2"/>
      </rPr>
      <t xml:space="preserve"> The model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is 0.114 (Cox and Snell)</t>
    </r>
  </si>
  <si>
    <t>Table B.13</t>
  </si>
  <si>
    <t>Weighted distributions of adult participants (aged 19 years and over) providing a 24-hour urine sample</t>
  </si>
  <si>
    <t xml:space="preserve">Participants giving a complete sample </t>
  </si>
  <si>
    <t>Marital Status</t>
  </si>
  <si>
    <t>Married, cohabiting, civil partnership</t>
  </si>
  <si>
    <t>Separated, divorced</t>
  </si>
  <si>
    <t>Has a degree or equivalent</t>
  </si>
  <si>
    <t>Whether has longstanding illness</t>
  </si>
  <si>
    <r>
      <t>1</t>
    </r>
    <r>
      <rPr>
        <sz val="10"/>
        <rFont val="Arial"/>
        <family val="0"/>
      </rPr>
      <t>Using wtu_wY1234v2 would give the same distribution for adults, although the weighted counts will vary very slightly due to the scaling</t>
    </r>
  </si>
  <si>
    <t xml:space="preserve">Weighted distributions of child participants (aged 4 to 18 years) providing a complete 24-hour urine sample </t>
  </si>
  <si>
    <t>Males 4-10</t>
  </si>
  <si>
    <t>Females 4-10</t>
  </si>
  <si>
    <t>Previously worked, not now; never worked</t>
  </si>
  <si>
    <t>Weighted and unweighted distributions of participants aged 16 years and over in Wales who completed the physical activity self-completion questionnaire (RPAQ)</t>
  </si>
  <si>
    <t>1 Office for National Statistics. Mid Year Population Estimates. [Online] Available: http://www.ons.gov.uk/ons/taxonomy/index.html?nscl=Population#tab-sum-pub</t>
  </si>
  <si>
    <t>Participants to RPAQ</t>
  </si>
  <si>
    <r>
      <t xml:space="preserve">Appendix B TABLES: </t>
    </r>
    <r>
      <rPr>
        <b/>
        <sz val="16"/>
        <color indexed="8"/>
        <rFont val="Arial"/>
        <family val="2"/>
      </rPr>
      <t>Weighting the NDNS RP Wales sample</t>
    </r>
  </si>
  <si>
    <t>wti_wY2345</t>
  </si>
  <si>
    <t>wtn_wY2345</t>
  </si>
  <si>
    <t>wtb_wY2345</t>
  </si>
  <si>
    <t>wtu_wY2345</t>
  </si>
  <si>
    <t>wtr_wY2345</t>
  </si>
  <si>
    <r>
      <t>Weighted by wtu_wY2345v1</t>
    </r>
    <r>
      <rPr>
        <vertAlign val="superscript"/>
        <sz val="10"/>
        <rFont val="Arial"/>
        <family val="2"/>
      </rPr>
      <t>1</t>
    </r>
  </si>
  <si>
    <r>
      <t>Weighted by wtu_wY2345v2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</si>
  <si>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>wtu_Y2345v1 - completeness defined as "standard adult criteria"</t>
    </r>
  </si>
  <si>
    <r>
      <t>2</t>
    </r>
    <r>
      <rPr>
        <sz val="10"/>
        <rFont val="Arial"/>
        <family val="0"/>
      </rPr>
      <t>wtu_Y2345v2 - completeness defined as "complete by claim"</t>
    </r>
  </si>
  <si>
    <t>Weighted by wti_wY2345</t>
  </si>
  <si>
    <t>Weighted by wtr_wY2345</t>
  </si>
  <si>
    <r>
      <t>Weighted by wtu_wY2345v1</t>
    </r>
    <r>
      <rPr>
        <vertAlign val="superscript"/>
        <sz val="10"/>
        <rFont val="Arial"/>
        <family val="2"/>
      </rPr>
      <t xml:space="preserve">1 </t>
    </r>
  </si>
  <si>
    <t>Work status of participant</t>
  </si>
  <si>
    <r>
      <t xml:space="preserve">Non-response nurse model for children (aged 1.5 to 18 years) in Wales </t>
    </r>
    <r>
      <rPr>
        <vertAlign val="superscript"/>
        <sz val="10"/>
        <rFont val="Arial"/>
        <family val="2"/>
      </rPr>
      <t>1,2,3,4,5</t>
    </r>
  </si>
  <si>
    <t>Participant work status</t>
  </si>
  <si>
    <t>Full/part time work; full-time education</t>
  </si>
  <si>
    <t>Good/fair/poor</t>
  </si>
  <si>
    <t>Fair/poor/very poor</t>
  </si>
  <si>
    <t>Whether has degree or equivalent</t>
  </si>
  <si>
    <t>Use of food services (lunch club, meals on wheels, etc)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</si>
</sst>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.000"/>
    <numFmt numFmtId="167" formatCode="####.000"/>
    <numFmt numFmtId="168" formatCode="###0"/>
    <numFmt numFmtId="169" formatCode="0.00000"/>
    <numFmt numFmtId="170" formatCode="0.0000"/>
    <numFmt numFmtId="171" formatCode="0.00000000"/>
    <numFmt numFmtId="172" formatCode="0.0000000"/>
    <numFmt numFmtId="173" formatCode="0.000000"/>
    <numFmt numFmtId="174" formatCode="###0.00"/>
    <numFmt numFmtId="175" formatCode="_-* #,##0_-;\-* #,##0_-;_-* &quot;-&quot;??_-;_-@_-"/>
    <numFmt numFmtId="176" formatCode="####.00"/>
    <numFmt numFmtId="177" formatCode="###0.0"/>
    <numFmt numFmtId="178" formatCode="####"/>
    <numFmt numFmtId="179" formatCode="####.0"/>
    <numFmt numFmtId="180" formatCode="_-* #,##0.0_-;\-* #,##0.0_-;_-* &quot;-&quot;??_-;_-@_-"/>
    <numFmt numFmtId="181" formatCode="###0.0000"/>
    <numFmt numFmtId="182" formatCode="#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164" fontId="0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/>
    </xf>
    <xf numFmtId="164" fontId="6" fillId="0" borderId="16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7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right" vertical="top" wrapText="1"/>
    </xf>
    <xf numFmtId="164" fontId="0" fillId="0" borderId="17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10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wrapText="1"/>
    </xf>
    <xf numFmtId="2" fontId="0" fillId="0" borderId="17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vertical="top"/>
    </xf>
    <xf numFmtId="1" fontId="17" fillId="0" borderId="0" xfId="0" applyNumberFormat="1" applyFont="1" applyBorder="1" applyAlignment="1">
      <alignment horizontal="right" vertical="top"/>
    </xf>
    <xf numFmtId="165" fontId="17" fillId="0" borderId="0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right" vertical="top"/>
    </xf>
    <xf numFmtId="2" fontId="17" fillId="0" borderId="22" xfId="0" applyNumberFormat="1" applyFont="1" applyBorder="1" applyAlignment="1">
      <alignment horizontal="right" vertical="top"/>
    </xf>
    <xf numFmtId="164" fontId="17" fillId="0" borderId="22" xfId="0" applyNumberFormat="1" applyFont="1" applyBorder="1" applyAlignment="1">
      <alignment horizontal="right" vertical="top"/>
    </xf>
    <xf numFmtId="1" fontId="17" fillId="0" borderId="22" xfId="0" applyNumberFormat="1" applyFont="1" applyBorder="1" applyAlignment="1">
      <alignment horizontal="right" vertical="top"/>
    </xf>
    <xf numFmtId="2" fontId="17" fillId="0" borderId="23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6" fillId="0" borderId="15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175" fontId="8" fillId="0" borderId="22" xfId="42" applyNumberFormat="1" applyFont="1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178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64" fontId="0" fillId="0" borderId="22" xfId="0" applyNumberFormat="1" applyBorder="1" applyAlignment="1">
      <alignment horizontal="right" wrapText="1"/>
    </xf>
    <xf numFmtId="175" fontId="8" fillId="0" borderId="23" xfId="42" applyNumberFormat="1" applyFont="1" applyBorder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168" fontId="10" fillId="0" borderId="0" xfId="0" applyNumberFormat="1" applyFont="1" applyBorder="1" applyAlignment="1">
      <alignment horizontal="center"/>
    </xf>
    <xf numFmtId="174" fontId="1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17" fillId="0" borderId="0" xfId="0" applyFont="1" applyBorder="1" applyAlignment="1">
      <alignment horizontal="right" vertical="top"/>
    </xf>
    <xf numFmtId="164" fontId="0" fillId="0" borderId="12" xfId="0" applyNumberFormat="1" applyFont="1" applyBorder="1" applyAlignment="1">
      <alignment/>
    </xf>
    <xf numFmtId="0" fontId="17" fillId="0" borderId="11" xfId="0" applyFont="1" applyBorder="1" applyAlignment="1">
      <alignment horizontal="right" vertical="top"/>
    </xf>
    <xf numFmtId="0" fontId="0" fillId="0" borderId="13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6" fillId="0" borderId="13" xfId="0" applyFont="1" applyBorder="1" applyAlignment="1">
      <alignment vertical="top"/>
    </xf>
    <xf numFmtId="2" fontId="0" fillId="0" borderId="22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right" vertical="top"/>
    </xf>
    <xf numFmtId="1" fontId="14" fillId="0" borderId="22" xfId="0" applyNumberFormat="1" applyFont="1" applyBorder="1" applyAlignment="1">
      <alignment horizontal="right" vertical="top"/>
    </xf>
    <xf numFmtId="2" fontId="14" fillId="0" borderId="22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vertical="top"/>
    </xf>
    <xf numFmtId="164" fontId="6" fillId="0" borderId="12" xfId="0" applyNumberFormat="1" applyFont="1" applyBorder="1" applyAlignment="1">
      <alignment horizontal="left"/>
    </xf>
    <xf numFmtId="1" fontId="8" fillId="0" borderId="22" xfId="0" applyNumberFormat="1" applyFont="1" applyBorder="1" applyAlignment="1">
      <alignment horizontal="right" vertical="top"/>
    </xf>
    <xf numFmtId="1" fontId="8" fillId="0" borderId="22" xfId="0" applyNumberFormat="1" applyFont="1" applyBorder="1" applyAlignment="1">
      <alignment/>
    </xf>
    <xf numFmtId="0" fontId="8" fillId="0" borderId="12" xfId="0" applyFont="1" applyBorder="1" applyAlignment="1">
      <alignment/>
    </xf>
    <xf numFmtId="17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22" xfId="0" applyNumberFormat="1" applyFont="1" applyBorder="1" applyAlignment="1">
      <alignment horizontal="center"/>
    </xf>
    <xf numFmtId="174" fontId="10" fillId="0" borderId="22" xfId="0" applyNumberFormat="1" applyFont="1" applyBorder="1" applyAlignment="1">
      <alignment horizontal="center"/>
    </xf>
    <xf numFmtId="177" fontId="10" fillId="0" borderId="2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0" fontId="0" fillId="0" borderId="22" xfId="0" applyBorder="1" applyAlignment="1">
      <alignment wrapText="1"/>
    </xf>
    <xf numFmtId="0" fontId="6" fillId="0" borderId="0" xfId="0" applyFont="1" applyBorder="1" applyAlignment="1">
      <alignment wrapText="1"/>
    </xf>
    <xf numFmtId="18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6" xfId="0" applyBorder="1" applyAlignment="1">
      <alignment/>
    </xf>
    <xf numFmtId="176" fontId="0" fillId="0" borderId="22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9" fontId="10" fillId="0" borderId="0" xfId="0" applyNumberFormat="1" applyFont="1" applyBorder="1" applyAlignment="1">
      <alignment horizontal="center"/>
    </xf>
    <xf numFmtId="9" fontId="10" fillId="0" borderId="22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5" fillId="0" borderId="16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1" fontId="17" fillId="0" borderId="24" xfId="60" applyNumberFormat="1" applyFont="1" applyFill="1" applyBorder="1" applyAlignment="1">
      <alignment horizontal="right" vertical="center"/>
      <protection/>
    </xf>
    <xf numFmtId="1" fontId="17" fillId="0" borderId="0" xfId="61" applyNumberFormat="1" applyFont="1" applyFill="1" applyBorder="1" applyAlignment="1">
      <alignment horizontal="right" vertical="center"/>
      <protection/>
    </xf>
    <xf numFmtId="2" fontId="17" fillId="0" borderId="24" xfId="63" applyNumberFormat="1" applyFont="1" applyFill="1" applyBorder="1" applyAlignment="1">
      <alignment horizontal="right" vertical="center"/>
      <protection/>
    </xf>
    <xf numFmtId="2" fontId="17" fillId="0" borderId="0" xfId="64" applyNumberFormat="1" applyFont="1" applyFill="1" applyBorder="1" applyAlignment="1">
      <alignment horizontal="right" vertical="center"/>
      <protection/>
    </xf>
    <xf numFmtId="2" fontId="17" fillId="0" borderId="0" xfId="6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11" fillId="0" borderId="16" xfId="53" applyFont="1" applyFill="1" applyBorder="1" applyAlignment="1" applyProtection="1">
      <alignment wrapText="1"/>
      <protection/>
    </xf>
    <xf numFmtId="0" fontId="11" fillId="0" borderId="0" xfId="53" applyFont="1" applyFill="1" applyBorder="1" applyAlignment="1" applyProtection="1">
      <alignment wrapText="1"/>
      <protection/>
    </xf>
    <xf numFmtId="0" fontId="6" fillId="32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0" xfId="0" applyAlignment="1">
      <alignment wrapText="1"/>
    </xf>
    <xf numFmtId="0" fontId="6" fillId="32" borderId="26" xfId="0" applyFont="1" applyFill="1" applyBorder="1" applyAlignment="1">
      <alignment horizontal="center" vertical="top"/>
    </xf>
    <xf numFmtId="0" fontId="6" fillId="32" borderId="16" xfId="0" applyFont="1" applyFill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4" fontId="6" fillId="0" borderId="17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/>
    </xf>
    <xf numFmtId="164" fontId="10" fillId="0" borderId="10" xfId="0" applyNumberFormat="1" applyFont="1" applyBorder="1" applyAlignment="1">
      <alignment horizontal="right" vertical="top"/>
    </xf>
    <xf numFmtId="0" fontId="6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32" borderId="27" xfId="0" applyFont="1" applyFill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64" fontId="6" fillId="0" borderId="18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0" fillId="0" borderId="22" xfId="0" applyBorder="1" applyAlignment="1">
      <alignment wrapText="1"/>
    </xf>
    <xf numFmtId="0" fontId="6" fillId="0" borderId="22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6" fillId="0" borderId="16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15" fillId="0" borderId="16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32" borderId="28" xfId="0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0" borderId="20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417453911739" xfId="60"/>
    <cellStyle name="style1417453911912" xfId="61"/>
    <cellStyle name="style1417453911974" xfId="62"/>
    <cellStyle name="style1417453912096" xfId="63"/>
    <cellStyle name="style141745391223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docs\NDNS\Secure\Year%205\Weighting\Wales%20Y2-5\syntax\Blood%20and%20wee%20output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ood sample models"/>
      <sheetName val="SPSS4"/>
      <sheetName val="Checks4"/>
      <sheetName val="Urine sample models"/>
      <sheetName val="SPSS5"/>
      <sheetName val="Checks5"/>
      <sheetName val="neffs"/>
    </sheetNames>
    <sheetDataSet>
      <sheetData sheetId="1">
        <row r="5">
          <cell r="Y5">
            <v>9.331857667494445</v>
          </cell>
          <cell r="AG5">
            <v>9.604481393977784</v>
          </cell>
        </row>
        <row r="6">
          <cell r="Y6">
            <v>7.113731948842516</v>
          </cell>
          <cell r="AG6">
            <v>6.295199270796102</v>
          </cell>
        </row>
        <row r="7">
          <cell r="Y7">
            <v>8.137398317235524</v>
          </cell>
          <cell r="AG7">
            <v>8.494561024274795</v>
          </cell>
        </row>
        <row r="8">
          <cell r="Y8">
            <v>8.312145536356892</v>
          </cell>
          <cell r="AG8">
            <v>7.696851896113433</v>
          </cell>
        </row>
        <row r="9">
          <cell r="Y9">
            <v>7.617716027457887</v>
          </cell>
          <cell r="AG9">
            <v>8.872843881384686</v>
          </cell>
        </row>
        <row r="10">
          <cell r="Y10">
            <v>7.239295441005324</v>
          </cell>
          <cell r="AG10">
            <v>6.624690624955083</v>
          </cell>
        </row>
        <row r="11">
          <cell r="Y11">
            <v>8.15809930701924</v>
          </cell>
          <cell r="AG11">
            <v>8.541411978332501</v>
          </cell>
        </row>
        <row r="12">
          <cell r="Y12">
            <v>8.340686305155339</v>
          </cell>
          <cell r="AG12">
            <v>7.4894422228554625</v>
          </cell>
        </row>
        <row r="13">
          <cell r="Y13">
            <v>10.032670086226558</v>
          </cell>
          <cell r="AG13">
            <v>9.673118927444058</v>
          </cell>
        </row>
        <row r="14">
          <cell r="Y14">
            <v>9.038052071931219</v>
          </cell>
          <cell r="AG14">
            <v>9.674770956204345</v>
          </cell>
        </row>
        <row r="15">
          <cell r="Y15">
            <v>8.188391083078235</v>
          </cell>
          <cell r="AG15">
            <v>8.901226242935337</v>
          </cell>
        </row>
        <row r="16">
          <cell r="Y16">
            <v>8.489956208196867</v>
          </cell>
          <cell r="AG16">
            <v>8.131401580726417</v>
          </cell>
        </row>
        <row r="21">
          <cell r="Y21">
            <v>15.329626835562292</v>
          </cell>
          <cell r="AF21">
            <v>15.996886880198684</v>
          </cell>
        </row>
        <row r="22">
          <cell r="Y22">
            <v>36.6947138137997</v>
          </cell>
          <cell r="AF22">
            <v>36.28076344019071</v>
          </cell>
        </row>
        <row r="23">
          <cell r="Y23">
            <v>24.23107469685014</v>
          </cell>
          <cell r="AF23">
            <v>24.25443740097059</v>
          </cell>
        </row>
        <row r="24">
          <cell r="Y24">
            <v>15.00157465703343</v>
          </cell>
          <cell r="AF24">
            <v>13.314461212974878</v>
          </cell>
        </row>
        <row r="25">
          <cell r="Y25">
            <v>8.743009996754486</v>
          </cell>
          <cell r="AF25">
            <v>10.153451065665129</v>
          </cell>
        </row>
        <row r="36">
          <cell r="Y36">
            <v>54.57795709280647</v>
          </cell>
          <cell r="AF36">
            <v>53.96547416588318</v>
          </cell>
        </row>
        <row r="37">
          <cell r="Y37">
            <v>45.42204290719355</v>
          </cell>
          <cell r="AF37">
            <v>46.03452583411684</v>
          </cell>
        </row>
        <row r="42">
          <cell r="Y42">
            <v>72.38699609536748</v>
          </cell>
          <cell r="AF42">
            <v>71.11294790934728</v>
          </cell>
        </row>
        <row r="43">
          <cell r="Y43">
            <v>16.675796144734004</v>
          </cell>
          <cell r="AF43">
            <v>17.286444805484525</v>
          </cell>
        </row>
        <row r="44">
          <cell r="Y44">
            <v>10.937207759898563</v>
          </cell>
          <cell r="AF44">
            <v>11.600607285168147</v>
          </cell>
        </row>
        <row r="57">
          <cell r="Y57">
            <v>81.42858626480272</v>
          </cell>
          <cell r="AF57">
            <v>81.61496480815245</v>
          </cell>
        </row>
        <row r="58">
          <cell r="Y58">
            <v>18.571413735197325</v>
          </cell>
          <cell r="AF58">
            <v>18.38503519184752</v>
          </cell>
        </row>
        <row r="63">
          <cell r="Y63">
            <v>33.14642172997288</v>
          </cell>
          <cell r="AF63">
            <v>34.17505677328454</v>
          </cell>
        </row>
        <row r="64">
          <cell r="Y64">
            <v>41.21981818317065</v>
          </cell>
          <cell r="AF64">
            <v>41.76300342944654</v>
          </cell>
        </row>
        <row r="65">
          <cell r="Y65">
            <v>25.63376008685651</v>
          </cell>
          <cell r="AF65">
            <v>24.06193979726894</v>
          </cell>
        </row>
        <row r="76">
          <cell r="Y76">
            <v>22.819044003397458</v>
          </cell>
          <cell r="AG76">
            <v>21.118102124747267</v>
          </cell>
        </row>
        <row r="77">
          <cell r="Y77">
            <v>27.54206095016946</v>
          </cell>
          <cell r="AG77">
            <v>27.995951667780417</v>
          </cell>
        </row>
        <row r="78">
          <cell r="Y78">
            <v>49.63889504643311</v>
          </cell>
          <cell r="AG78">
            <v>50.885946207472315</v>
          </cell>
        </row>
        <row r="83">
          <cell r="Y83">
            <v>66.43980076683874</v>
          </cell>
          <cell r="AF83">
            <v>70.31739908836445</v>
          </cell>
        </row>
        <row r="84">
          <cell r="Y84">
            <v>24.853498769637486</v>
          </cell>
          <cell r="AF84">
            <v>20.081141492628223</v>
          </cell>
        </row>
        <row r="85">
          <cell r="Y85">
            <v>8.706700463523827</v>
          </cell>
          <cell r="AF85">
            <v>9.601459419007295</v>
          </cell>
        </row>
        <row r="90">
          <cell r="Y90">
            <v>64.24604493616924</v>
          </cell>
          <cell r="AF90">
            <v>63.311439403662334</v>
          </cell>
        </row>
        <row r="91">
          <cell r="Y91">
            <v>35.753955063830816</v>
          </cell>
          <cell r="AF91">
            <v>36.68856059633767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510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6384" width="9.140625" style="4" customWidth="1"/>
  </cols>
  <sheetData>
    <row r="1" ht="20.25">
      <c r="A1" s="3" t="s">
        <v>260</v>
      </c>
    </row>
    <row r="2" ht="14.25">
      <c r="A2" s="5"/>
    </row>
    <row r="3" spans="1:9" ht="48" customHeight="1">
      <c r="A3" s="42" t="s">
        <v>0</v>
      </c>
      <c r="B3" s="202" t="s">
        <v>198</v>
      </c>
      <c r="C3" s="203"/>
      <c r="D3" s="203"/>
      <c r="E3" s="203"/>
      <c r="F3" s="203"/>
      <c r="G3" s="203"/>
      <c r="H3" s="203"/>
      <c r="I3" s="203"/>
    </row>
    <row r="4" spans="1:9" ht="7.5" customHeight="1">
      <c r="A4" s="42"/>
      <c r="B4" s="44"/>
      <c r="C4" s="44"/>
      <c r="D4" s="44"/>
      <c r="E4" s="44"/>
      <c r="F4" s="44"/>
      <c r="G4" s="44"/>
      <c r="H4" s="44"/>
      <c r="I4" s="44"/>
    </row>
    <row r="5" spans="1:9" ht="51" customHeight="1">
      <c r="A5" s="42" t="s">
        <v>1</v>
      </c>
      <c r="B5" s="202" t="s">
        <v>257</v>
      </c>
      <c r="C5" s="202"/>
      <c r="D5" s="202"/>
      <c r="E5" s="202"/>
      <c r="F5" s="202"/>
      <c r="G5" s="202"/>
      <c r="H5" s="202"/>
      <c r="I5" s="202"/>
    </row>
    <row r="6" spans="1:9" ht="7.5" customHeight="1">
      <c r="A6" s="42"/>
      <c r="B6" s="44"/>
      <c r="C6" s="44"/>
      <c r="D6" s="44"/>
      <c r="E6" s="44"/>
      <c r="F6" s="44"/>
      <c r="G6" s="44"/>
      <c r="H6" s="44"/>
      <c r="I6" s="44"/>
    </row>
    <row r="7" spans="1:9" ht="32.25" customHeight="1">
      <c r="A7" s="42" t="s">
        <v>2</v>
      </c>
      <c r="B7" s="202" t="s">
        <v>177</v>
      </c>
      <c r="C7" s="203"/>
      <c r="D7" s="203"/>
      <c r="E7" s="203"/>
      <c r="F7" s="203"/>
      <c r="G7" s="203"/>
      <c r="H7" s="203"/>
      <c r="I7" s="203"/>
    </row>
    <row r="8" spans="1:9" ht="7.5" customHeight="1">
      <c r="A8" s="42"/>
      <c r="B8" s="44"/>
      <c r="C8" s="44"/>
      <c r="D8" s="44"/>
      <c r="E8" s="44"/>
      <c r="F8" s="44"/>
      <c r="G8" s="44"/>
      <c r="H8" s="44"/>
      <c r="I8" s="44"/>
    </row>
    <row r="9" spans="1:9" ht="29.25" customHeight="1">
      <c r="A9" s="42" t="s">
        <v>3</v>
      </c>
      <c r="B9" s="202" t="s">
        <v>178</v>
      </c>
      <c r="C9" s="203"/>
      <c r="D9" s="203"/>
      <c r="E9" s="203"/>
      <c r="F9" s="203"/>
      <c r="G9" s="203"/>
      <c r="H9" s="203"/>
      <c r="I9" s="203"/>
    </row>
    <row r="10" spans="1:9" ht="7.5" customHeight="1">
      <c r="A10" s="42"/>
      <c r="B10" s="44"/>
      <c r="C10" s="44"/>
      <c r="D10" s="44"/>
      <c r="E10" s="44"/>
      <c r="F10" s="44"/>
      <c r="G10" s="44"/>
      <c r="H10" s="44"/>
      <c r="I10" s="44"/>
    </row>
    <row r="11" spans="1:9" ht="39" customHeight="1">
      <c r="A11" s="42" t="s">
        <v>4</v>
      </c>
      <c r="B11" s="202" t="s">
        <v>179</v>
      </c>
      <c r="C11" s="203"/>
      <c r="D11" s="203"/>
      <c r="E11" s="203"/>
      <c r="F11" s="203"/>
      <c r="G11" s="203"/>
      <c r="H11" s="203"/>
      <c r="I11" s="203"/>
    </row>
    <row r="12" spans="1:9" ht="7.5" customHeight="1">
      <c r="A12" s="42"/>
      <c r="B12" s="44"/>
      <c r="C12" s="44"/>
      <c r="D12" s="44"/>
      <c r="E12" s="44"/>
      <c r="F12" s="44"/>
      <c r="G12" s="44"/>
      <c r="H12" s="44"/>
      <c r="I12" s="44"/>
    </row>
    <row r="13" spans="1:9" ht="31.5" customHeight="1">
      <c r="A13" s="42" t="s">
        <v>5</v>
      </c>
      <c r="B13" s="202" t="s">
        <v>180</v>
      </c>
      <c r="C13" s="203"/>
      <c r="D13" s="203"/>
      <c r="E13" s="203"/>
      <c r="F13" s="203"/>
      <c r="G13" s="203"/>
      <c r="H13" s="203"/>
      <c r="I13" s="203"/>
    </row>
    <row r="14" spans="1:9" ht="7.5" customHeight="1">
      <c r="A14" s="42"/>
      <c r="B14" s="44"/>
      <c r="C14" s="44"/>
      <c r="D14" s="44"/>
      <c r="E14" s="44"/>
      <c r="F14" s="44"/>
      <c r="G14" s="44"/>
      <c r="H14" s="44"/>
      <c r="I14" s="44"/>
    </row>
    <row r="15" spans="1:9" ht="30" customHeight="1">
      <c r="A15" s="42" t="s">
        <v>6</v>
      </c>
      <c r="B15" s="202" t="s">
        <v>181</v>
      </c>
      <c r="C15" s="203"/>
      <c r="D15" s="203"/>
      <c r="E15" s="203"/>
      <c r="F15" s="203"/>
      <c r="G15" s="203"/>
      <c r="H15" s="203"/>
      <c r="I15" s="203"/>
    </row>
    <row r="16" spans="1:9" ht="7.5" customHeight="1">
      <c r="A16" s="42"/>
      <c r="B16" s="42"/>
      <c r="C16" s="44"/>
      <c r="D16" s="44"/>
      <c r="E16" s="44"/>
      <c r="F16" s="44"/>
      <c r="G16" s="44"/>
      <c r="H16" s="44"/>
      <c r="I16" s="44"/>
    </row>
    <row r="17" spans="1:9" ht="33" customHeight="1">
      <c r="A17" s="42" t="s">
        <v>7</v>
      </c>
      <c r="B17" s="202" t="s">
        <v>182</v>
      </c>
      <c r="C17" s="203"/>
      <c r="D17" s="203"/>
      <c r="E17" s="203"/>
      <c r="F17" s="203"/>
      <c r="G17" s="203"/>
      <c r="H17" s="203"/>
      <c r="I17" s="203"/>
    </row>
    <row r="18" spans="1:9" ht="7.5" customHeight="1">
      <c r="A18" s="42"/>
      <c r="B18" s="44"/>
      <c r="C18" s="44"/>
      <c r="D18" s="44"/>
      <c r="E18" s="44"/>
      <c r="F18" s="44"/>
      <c r="G18" s="44"/>
      <c r="H18" s="44"/>
      <c r="I18" s="44"/>
    </row>
    <row r="19" spans="1:9" ht="32.25" customHeight="1">
      <c r="A19" s="42" t="s">
        <v>8</v>
      </c>
      <c r="B19" s="202" t="s">
        <v>183</v>
      </c>
      <c r="C19" s="203"/>
      <c r="D19" s="203"/>
      <c r="E19" s="203"/>
      <c r="F19" s="203"/>
      <c r="G19" s="203"/>
      <c r="H19" s="203"/>
      <c r="I19" s="203"/>
    </row>
    <row r="20" spans="1:9" ht="7.5" customHeight="1">
      <c r="A20" s="42"/>
      <c r="B20" s="42"/>
      <c r="C20" s="44"/>
      <c r="D20" s="44"/>
      <c r="E20" s="44"/>
      <c r="F20" s="44"/>
      <c r="G20" s="44"/>
      <c r="H20" s="44"/>
      <c r="I20" s="44"/>
    </row>
    <row r="21" spans="1:9" ht="31.5" customHeight="1">
      <c r="A21" s="42" t="s">
        <v>9</v>
      </c>
      <c r="B21" s="202" t="s">
        <v>184</v>
      </c>
      <c r="C21" s="203"/>
      <c r="D21" s="203"/>
      <c r="E21" s="203"/>
      <c r="F21" s="203"/>
      <c r="G21" s="203"/>
      <c r="H21" s="203"/>
      <c r="I21" s="203"/>
    </row>
    <row r="22" spans="2:9" ht="7.5" customHeight="1">
      <c r="B22" s="42"/>
      <c r="C22" s="44"/>
      <c r="D22" s="44"/>
      <c r="E22" s="44"/>
      <c r="F22" s="44"/>
      <c r="G22" s="44"/>
      <c r="H22" s="44"/>
      <c r="I22" s="44"/>
    </row>
    <row r="23" spans="1:9" ht="29.25" customHeight="1">
      <c r="A23" s="42" t="s">
        <v>10</v>
      </c>
      <c r="B23" s="202" t="s">
        <v>185</v>
      </c>
      <c r="C23" s="203"/>
      <c r="D23" s="203"/>
      <c r="E23" s="203"/>
      <c r="F23" s="203"/>
      <c r="G23" s="203"/>
      <c r="H23" s="203"/>
      <c r="I23" s="203"/>
    </row>
    <row r="24" spans="2:9" ht="7.5" customHeight="1">
      <c r="B24" s="42"/>
      <c r="C24" s="44"/>
      <c r="D24" s="44"/>
      <c r="E24" s="44"/>
      <c r="F24" s="44"/>
      <c r="G24" s="44"/>
      <c r="H24" s="44"/>
      <c r="I24" s="44"/>
    </row>
    <row r="25" spans="1:9" ht="33.75" customHeight="1">
      <c r="A25" s="42" t="s">
        <v>105</v>
      </c>
      <c r="B25" s="202" t="s">
        <v>186</v>
      </c>
      <c r="C25" s="203"/>
      <c r="D25" s="203"/>
      <c r="E25" s="203"/>
      <c r="F25" s="203"/>
      <c r="G25" s="203"/>
      <c r="H25" s="203"/>
      <c r="I25" s="203"/>
    </row>
    <row r="26" spans="2:9" ht="7.5" customHeight="1">
      <c r="B26" s="42"/>
      <c r="C26" s="44"/>
      <c r="D26" s="44"/>
      <c r="E26" s="44"/>
      <c r="F26" s="44"/>
      <c r="G26" s="44"/>
      <c r="H26" s="44"/>
      <c r="I26" s="44"/>
    </row>
    <row r="27" spans="1:9" ht="30.75" customHeight="1">
      <c r="A27" s="42" t="s">
        <v>106</v>
      </c>
      <c r="B27" s="202" t="s">
        <v>187</v>
      </c>
      <c r="C27" s="203"/>
      <c r="D27" s="203"/>
      <c r="E27" s="203"/>
      <c r="F27" s="203"/>
      <c r="G27" s="203"/>
      <c r="H27" s="203"/>
      <c r="I27" s="203"/>
    </row>
    <row r="28" spans="2:9" ht="7.5" customHeight="1">
      <c r="B28" s="44"/>
      <c r="C28" s="44"/>
      <c r="D28" s="44"/>
      <c r="E28" s="44"/>
      <c r="F28" s="44"/>
      <c r="G28" s="44"/>
      <c r="H28" s="44"/>
      <c r="I28" s="44"/>
    </row>
    <row r="29" spans="1:9" ht="30.75" customHeight="1">
      <c r="A29" s="42" t="s">
        <v>174</v>
      </c>
      <c r="B29" s="202" t="s">
        <v>188</v>
      </c>
      <c r="C29" s="203"/>
      <c r="D29" s="203"/>
      <c r="E29" s="203"/>
      <c r="F29" s="203"/>
      <c r="G29" s="203"/>
      <c r="H29" s="203"/>
      <c r="I29" s="203"/>
    </row>
    <row r="30" spans="2:9" ht="7.5" customHeight="1">
      <c r="B30" s="44"/>
      <c r="C30" s="44"/>
      <c r="D30" s="44"/>
      <c r="E30" s="44"/>
      <c r="F30" s="44"/>
      <c r="G30" s="44"/>
      <c r="H30" s="44"/>
      <c r="I30" s="44"/>
    </row>
    <row r="31" spans="1:9" ht="33" customHeight="1">
      <c r="A31" s="42" t="s">
        <v>175</v>
      </c>
      <c r="B31" s="202" t="s">
        <v>189</v>
      </c>
      <c r="C31" s="203"/>
      <c r="D31" s="203"/>
      <c r="E31" s="203"/>
      <c r="F31" s="203"/>
      <c r="G31" s="203"/>
      <c r="H31" s="203"/>
      <c r="I31" s="203"/>
    </row>
    <row r="32" spans="1:9" ht="7.5" customHeight="1">
      <c r="A32" s="45"/>
      <c r="B32" s="44"/>
      <c r="C32" s="44"/>
      <c r="D32" s="44"/>
      <c r="E32" s="44"/>
      <c r="F32" s="44"/>
      <c r="G32" s="44"/>
      <c r="H32" s="44"/>
      <c r="I32" s="44"/>
    </row>
    <row r="33" spans="1:9" ht="19.5" customHeight="1">
      <c r="A33" s="45"/>
      <c r="B33" s="46"/>
      <c r="C33" s="43"/>
      <c r="D33" s="43"/>
      <c r="E33" s="43"/>
      <c r="F33" s="43"/>
      <c r="G33" s="43"/>
      <c r="H33" s="43"/>
      <c r="I33" s="43"/>
    </row>
    <row r="34" spans="1:9" ht="38.25" customHeight="1">
      <c r="A34" s="204" t="s">
        <v>199</v>
      </c>
      <c r="B34" s="204"/>
      <c r="C34" s="204"/>
      <c r="D34" s="204"/>
      <c r="E34" s="204"/>
      <c r="F34" s="204"/>
      <c r="G34" s="204"/>
      <c r="H34" s="204"/>
      <c r="I34" s="204"/>
    </row>
    <row r="35" spans="1:4" ht="12.75">
      <c r="A35"/>
      <c r="B35"/>
      <c r="C35"/>
      <c r="D35"/>
    </row>
  </sheetData>
  <sheetProtection/>
  <mergeCells count="16">
    <mergeCell ref="B27:I27"/>
    <mergeCell ref="B29:I29"/>
    <mergeCell ref="B31:I31"/>
    <mergeCell ref="A34:I34"/>
    <mergeCell ref="B13:I13"/>
    <mergeCell ref="B3:I3"/>
    <mergeCell ref="B5:I5"/>
    <mergeCell ref="B7:I7"/>
    <mergeCell ref="B9:I9"/>
    <mergeCell ref="B11:I11"/>
    <mergeCell ref="B23:I23"/>
    <mergeCell ref="B25:I25"/>
    <mergeCell ref="B15:I15"/>
    <mergeCell ref="B17:I17"/>
    <mergeCell ref="B19:I19"/>
    <mergeCell ref="B21:I21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62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31.7109375" style="0" customWidth="1"/>
    <col min="2" max="3" width="20.7109375" style="33" customWidth="1"/>
  </cols>
  <sheetData>
    <row r="1" spans="1:3" ht="12.75">
      <c r="A1" s="226" t="s">
        <v>85</v>
      </c>
      <c r="B1" s="207"/>
      <c r="C1" s="207"/>
    </row>
    <row r="2" spans="1:3" ht="33.75" customHeight="1">
      <c r="A2" s="246" t="s">
        <v>233</v>
      </c>
      <c r="B2" s="247"/>
      <c r="C2" s="247"/>
    </row>
    <row r="3" spans="1:3" ht="25.5">
      <c r="A3" s="178"/>
      <c r="B3" s="31" t="s">
        <v>124</v>
      </c>
      <c r="C3" s="31" t="s">
        <v>108</v>
      </c>
    </row>
    <row r="4" spans="1:3" s="73" customFormat="1" ht="25.5">
      <c r="A4" s="158"/>
      <c r="B4" s="101" t="s">
        <v>234</v>
      </c>
      <c r="C4" s="101" t="s">
        <v>235</v>
      </c>
    </row>
    <row r="5" spans="1:3" ht="12.75">
      <c r="A5" s="9"/>
      <c r="B5" s="32" t="s">
        <v>62</v>
      </c>
      <c r="C5" s="32" t="s">
        <v>62</v>
      </c>
    </row>
    <row r="6" spans="1:3" ht="12.75">
      <c r="A6" s="159" t="s">
        <v>11</v>
      </c>
      <c r="B6" s="9"/>
      <c r="C6" s="9"/>
    </row>
    <row r="7" spans="1:3" ht="12.75">
      <c r="A7" s="30" t="s">
        <v>206</v>
      </c>
      <c r="B7" s="30">
        <f>'[1]SPSS4'!Y5</f>
        <v>9.331857667494445</v>
      </c>
      <c r="C7" s="30">
        <f>'[1]SPSS4'!AG5</f>
        <v>9.604481393977784</v>
      </c>
    </row>
    <row r="8" spans="1:3" ht="12.75">
      <c r="A8" s="30" t="s">
        <v>138</v>
      </c>
      <c r="B8" s="30">
        <f>'[1]SPSS4'!Y6</f>
        <v>7.113731948842516</v>
      </c>
      <c r="C8" s="30">
        <f>'[1]SPSS4'!AG6</f>
        <v>6.295199270796102</v>
      </c>
    </row>
    <row r="9" spans="1:3" ht="12.75">
      <c r="A9" s="30" t="s">
        <v>139</v>
      </c>
      <c r="B9" s="30">
        <f>'[1]SPSS4'!Y7</f>
        <v>8.137398317235524</v>
      </c>
      <c r="C9" s="30">
        <f>'[1]SPSS4'!AG7</f>
        <v>8.494561024274795</v>
      </c>
    </row>
    <row r="10" spans="1:3" ht="12.75">
      <c r="A10" s="30" t="s">
        <v>140</v>
      </c>
      <c r="B10" s="30">
        <f>'[1]SPSS4'!Y8</f>
        <v>8.312145536356892</v>
      </c>
      <c r="C10" s="30">
        <f>'[1]SPSS4'!AG8</f>
        <v>7.696851896113433</v>
      </c>
    </row>
    <row r="11" spans="1:3" ht="12.75">
      <c r="A11" s="30" t="s">
        <v>207</v>
      </c>
      <c r="B11" s="30">
        <f>'[1]SPSS4'!Y9</f>
        <v>7.617716027457887</v>
      </c>
      <c r="C11" s="30">
        <f>'[1]SPSS4'!AG9</f>
        <v>8.872843881384686</v>
      </c>
    </row>
    <row r="12" spans="1:3" ht="12.75">
      <c r="A12" s="30" t="s">
        <v>143</v>
      </c>
      <c r="B12" s="30">
        <f>'[1]SPSS4'!Y10</f>
        <v>7.239295441005324</v>
      </c>
      <c r="C12" s="30">
        <f>'[1]SPSS4'!AG10</f>
        <v>6.624690624955083</v>
      </c>
    </row>
    <row r="13" spans="1:3" ht="12.75">
      <c r="A13" s="30" t="s">
        <v>208</v>
      </c>
      <c r="B13" s="30">
        <f>'[1]SPSS4'!Y11</f>
        <v>8.15809930701924</v>
      </c>
      <c r="C13" s="30">
        <f>'[1]SPSS4'!AG11</f>
        <v>8.541411978332501</v>
      </c>
    </row>
    <row r="14" spans="1:3" ht="12.75">
      <c r="A14" s="30" t="s">
        <v>146</v>
      </c>
      <c r="B14" s="30">
        <f>'[1]SPSS4'!Y12</f>
        <v>8.340686305155339</v>
      </c>
      <c r="C14" s="30">
        <f>'[1]SPSS4'!AG12</f>
        <v>7.4894422228554625</v>
      </c>
    </row>
    <row r="15" spans="1:3" ht="12.75">
      <c r="A15" s="30" t="s">
        <v>147</v>
      </c>
      <c r="B15" s="30">
        <f>'[1]SPSS4'!Y13</f>
        <v>10.032670086226558</v>
      </c>
      <c r="C15" s="30">
        <f>'[1]SPSS4'!AG13</f>
        <v>9.673118927444058</v>
      </c>
    </row>
    <row r="16" spans="1:3" ht="12.75">
      <c r="A16" s="30" t="s">
        <v>148</v>
      </c>
      <c r="B16" s="30">
        <f>'[1]SPSS4'!Y14</f>
        <v>9.038052071931219</v>
      </c>
      <c r="C16" s="30">
        <f>'[1]SPSS4'!AG14</f>
        <v>9.674770956204345</v>
      </c>
    </row>
    <row r="17" spans="1:3" ht="12.75">
      <c r="A17" s="30" t="s">
        <v>209</v>
      </c>
      <c r="B17" s="30">
        <f>'[1]SPSS4'!Y15</f>
        <v>8.188391083078235</v>
      </c>
      <c r="C17" s="30">
        <f>'[1]SPSS4'!AG15</f>
        <v>8.901226242935337</v>
      </c>
    </row>
    <row r="18" spans="1:3" ht="12.75">
      <c r="A18" s="30" t="s">
        <v>151</v>
      </c>
      <c r="B18" s="30">
        <f>'[1]SPSS4'!Y16</f>
        <v>8.489956208196867</v>
      </c>
      <c r="C18" s="30">
        <f>'[1]SPSS4'!AG16</f>
        <v>8.131401580726417</v>
      </c>
    </row>
    <row r="19" spans="1:3" ht="12.75">
      <c r="A19" s="9"/>
      <c r="B19" s="32"/>
      <c r="C19" s="32"/>
    </row>
    <row r="20" spans="1:3" ht="25.5">
      <c r="A20" s="159" t="s">
        <v>29</v>
      </c>
      <c r="B20" s="30"/>
      <c r="C20" s="30"/>
    </row>
    <row r="21" spans="1:3" ht="12.75">
      <c r="A21" s="171">
        <v>1</v>
      </c>
      <c r="B21" s="30">
        <f>'[1]SPSS4'!Y21</f>
        <v>15.329626835562292</v>
      </c>
      <c r="C21" s="30">
        <f>'[1]SPSS4'!AF21</f>
        <v>15.996886880198684</v>
      </c>
    </row>
    <row r="22" spans="1:3" ht="12.75">
      <c r="A22" s="171">
        <v>2</v>
      </c>
      <c r="B22" s="30">
        <f>'[1]SPSS4'!Y22</f>
        <v>36.6947138137997</v>
      </c>
      <c r="C22" s="30">
        <f>'[1]SPSS4'!AF22</f>
        <v>36.28076344019071</v>
      </c>
    </row>
    <row r="23" spans="1:3" ht="12.75">
      <c r="A23" s="171">
        <v>3</v>
      </c>
      <c r="B23" s="30">
        <f>'[1]SPSS4'!Y23</f>
        <v>24.23107469685014</v>
      </c>
      <c r="C23" s="30">
        <f>'[1]SPSS4'!AF23</f>
        <v>24.25443740097059</v>
      </c>
    </row>
    <row r="24" spans="1:3" ht="12.75">
      <c r="A24" s="171">
        <v>4</v>
      </c>
      <c r="B24" s="30">
        <f>'[1]SPSS4'!Y24</f>
        <v>15.00157465703343</v>
      </c>
      <c r="C24" s="30">
        <f>'[1]SPSS4'!AF24</f>
        <v>13.314461212974878</v>
      </c>
    </row>
    <row r="25" spans="1:3" ht="12.75">
      <c r="A25" s="9" t="s">
        <v>97</v>
      </c>
      <c r="B25" s="30">
        <f>'[1]SPSS4'!Y25</f>
        <v>8.743009996754486</v>
      </c>
      <c r="C25" s="30">
        <f>'[1]SPSS4'!AF25</f>
        <v>10.153451065665129</v>
      </c>
    </row>
    <row r="26" spans="1:3" ht="12.75">
      <c r="A26" s="9"/>
      <c r="B26" s="30"/>
      <c r="C26" s="30"/>
    </row>
    <row r="27" spans="1:3" ht="12.75">
      <c r="A27" s="162" t="s">
        <v>101</v>
      </c>
      <c r="B27" s="30"/>
      <c r="C27" s="30"/>
    </row>
    <row r="28" spans="1:3" ht="12.75">
      <c r="A28" s="9" t="s">
        <v>109</v>
      </c>
      <c r="B28" s="30">
        <f>'[1]SPSS4'!Y36</f>
        <v>54.57795709280647</v>
      </c>
      <c r="C28" s="30">
        <f>'[1]SPSS4'!AF36</f>
        <v>53.96547416588318</v>
      </c>
    </row>
    <row r="29" spans="1:3" ht="12.75">
      <c r="A29" s="9" t="s">
        <v>102</v>
      </c>
      <c r="B29" s="30">
        <f>'[1]SPSS4'!Y37</f>
        <v>45.42204290719355</v>
      </c>
      <c r="C29" s="30">
        <f>'[1]SPSS4'!AF37</f>
        <v>46.03452583411684</v>
      </c>
    </row>
    <row r="30" spans="1:3" ht="12.75">
      <c r="A30" s="9"/>
      <c r="B30" s="9"/>
      <c r="C30" s="9"/>
    </row>
    <row r="31" spans="1:3" ht="12.75">
      <c r="A31" s="162" t="s">
        <v>33</v>
      </c>
      <c r="B31" s="30"/>
      <c r="C31" s="30"/>
    </row>
    <row r="32" spans="1:3" ht="12.75">
      <c r="A32" s="15" t="s">
        <v>34</v>
      </c>
      <c r="B32" s="30">
        <f>'[1]SPSS4'!Y42</f>
        <v>72.38699609536748</v>
      </c>
      <c r="C32" s="30">
        <f>'[1]SPSS4'!AF42</f>
        <v>71.11294790934728</v>
      </c>
    </row>
    <row r="33" spans="1:3" ht="12.75">
      <c r="A33" s="15" t="s">
        <v>218</v>
      </c>
      <c r="B33" s="30">
        <f>'[1]SPSS4'!Y43</f>
        <v>16.675796144734004</v>
      </c>
      <c r="C33" s="30">
        <f>'[1]SPSS4'!AF43</f>
        <v>17.286444805484525</v>
      </c>
    </row>
    <row r="34" spans="1:3" ht="12.75">
      <c r="A34" s="15" t="s">
        <v>219</v>
      </c>
      <c r="B34" s="30">
        <f>'[1]SPSS4'!Y44</f>
        <v>10.937207759898563</v>
      </c>
      <c r="C34" s="30">
        <f>'[1]SPSS4'!AF44</f>
        <v>11.600607285168147</v>
      </c>
    </row>
    <row r="35" spans="1:3" ht="12.75">
      <c r="A35" s="9"/>
      <c r="B35" s="30"/>
      <c r="C35" s="30"/>
    </row>
    <row r="36" spans="1:3" ht="12.75">
      <c r="A36" s="162" t="s">
        <v>67</v>
      </c>
      <c r="B36" s="30"/>
      <c r="C36" s="30"/>
    </row>
    <row r="37" spans="1:3" ht="12.75">
      <c r="A37" s="9" t="s">
        <v>68</v>
      </c>
      <c r="B37" s="30">
        <f>'[1]SPSS4'!Y83</f>
        <v>66.43980076683874</v>
      </c>
      <c r="C37" s="30">
        <f>'[1]SPSS4'!AF83</f>
        <v>70.31739908836445</v>
      </c>
    </row>
    <row r="38" spans="1:3" ht="12.75">
      <c r="A38" s="9" t="s">
        <v>69</v>
      </c>
      <c r="B38" s="30">
        <f>'[1]SPSS4'!Y84</f>
        <v>24.853498769637486</v>
      </c>
      <c r="C38" s="30">
        <f>'[1]SPSS4'!AF84</f>
        <v>20.081141492628223</v>
      </c>
    </row>
    <row r="39" spans="1:3" ht="12.75">
      <c r="A39" s="9" t="s">
        <v>70</v>
      </c>
      <c r="B39" s="30">
        <f>'[1]SPSS4'!Y85</f>
        <v>8.706700463523827</v>
      </c>
      <c r="C39" s="30">
        <f>'[1]SPSS4'!AF85</f>
        <v>9.601459419007295</v>
      </c>
    </row>
    <row r="40" spans="1:3" ht="12.75">
      <c r="A40" s="9"/>
      <c r="B40" s="9"/>
      <c r="C40" s="9"/>
    </row>
    <row r="41" spans="1:3" ht="12.75">
      <c r="A41" s="162" t="s">
        <v>91</v>
      </c>
      <c r="B41" s="30"/>
      <c r="C41" s="30"/>
    </row>
    <row r="42" spans="1:3" ht="12.75">
      <c r="A42" s="9" t="s">
        <v>71</v>
      </c>
      <c r="B42" s="30">
        <f>'[1]SPSS4'!Y90</f>
        <v>64.24604493616924</v>
      </c>
      <c r="C42" s="30">
        <f>'[1]SPSS4'!AF90</f>
        <v>63.311439403662334</v>
      </c>
    </row>
    <row r="43" spans="1:3" ht="12.75">
      <c r="A43" s="9" t="s">
        <v>72</v>
      </c>
      <c r="B43" s="30">
        <f>'[1]SPSS4'!Y91</f>
        <v>35.753955063830816</v>
      </c>
      <c r="C43" s="30">
        <f>'[1]SPSS4'!AF91</f>
        <v>36.68856059633767</v>
      </c>
    </row>
    <row r="44" spans="1:3" ht="12.75">
      <c r="A44" s="162"/>
      <c r="B44" s="30"/>
      <c r="C44" s="30"/>
    </row>
    <row r="45" spans="1:3" ht="12.75">
      <c r="A45" s="162" t="s">
        <v>104</v>
      </c>
      <c r="B45" s="30"/>
      <c r="C45" s="30"/>
    </row>
    <row r="46" spans="1:3" ht="12.75">
      <c r="A46" s="9" t="s">
        <v>110</v>
      </c>
      <c r="B46" s="30">
        <f>'[1]SPSS4'!Y63</f>
        <v>33.14642172997288</v>
      </c>
      <c r="C46" s="30">
        <f>'[1]SPSS4'!AF63</f>
        <v>34.17505677328454</v>
      </c>
    </row>
    <row r="47" spans="1:3" ht="12.75">
      <c r="A47" s="9" t="s">
        <v>68</v>
      </c>
      <c r="B47" s="30">
        <f>'[1]SPSS4'!Y64</f>
        <v>41.21981818317065</v>
      </c>
      <c r="C47" s="30">
        <f>'[1]SPSS4'!AF64</f>
        <v>41.76300342944654</v>
      </c>
    </row>
    <row r="48" spans="1:3" ht="12.75">
      <c r="A48" s="9" t="s">
        <v>238</v>
      </c>
      <c r="B48" s="30">
        <f>'[1]SPSS4'!Y65</f>
        <v>25.63376008685651</v>
      </c>
      <c r="C48" s="30">
        <f>'[1]SPSS4'!AF65</f>
        <v>24.06193979726894</v>
      </c>
    </row>
    <row r="49" spans="1:3" ht="12.75">
      <c r="A49" s="9"/>
      <c r="B49" s="30"/>
      <c r="C49" s="30"/>
    </row>
    <row r="50" spans="1:3" ht="12.75">
      <c r="A50" s="162" t="s">
        <v>279</v>
      </c>
      <c r="B50" s="9"/>
      <c r="C50" s="9"/>
    </row>
    <row r="51" spans="1:3" ht="12.75">
      <c r="A51" s="17" t="s">
        <v>72</v>
      </c>
      <c r="B51" s="30">
        <f>'[1]SPSS4'!Y57</f>
        <v>81.42858626480272</v>
      </c>
      <c r="C51" s="30">
        <f>'[1]SPSS4'!AF57</f>
        <v>81.61496480815245</v>
      </c>
    </row>
    <row r="52" spans="1:3" ht="12.75">
      <c r="A52" s="17" t="s">
        <v>71</v>
      </c>
      <c r="B52" s="30">
        <f>'[1]SPSS4'!Y58</f>
        <v>18.571413735197325</v>
      </c>
      <c r="C52" s="30">
        <f>'[1]SPSS4'!AF58</f>
        <v>18.38503519184752</v>
      </c>
    </row>
    <row r="53" spans="1:3" ht="12.75">
      <c r="A53" s="9"/>
      <c r="B53" s="30"/>
      <c r="C53" s="30"/>
    </row>
    <row r="54" spans="1:3" ht="12.75">
      <c r="A54" s="162" t="s">
        <v>111</v>
      </c>
      <c r="B54" s="9"/>
      <c r="C54" s="9"/>
    </row>
    <row r="55" spans="1:3" ht="12.75">
      <c r="A55" s="9" t="s">
        <v>112</v>
      </c>
      <c r="B55" s="30">
        <f>'[1]SPSS4'!Y76</f>
        <v>22.819044003397458</v>
      </c>
      <c r="C55" s="30">
        <f>'[1]SPSS4'!AG76</f>
        <v>21.118102124747267</v>
      </c>
    </row>
    <row r="56" spans="1:3" ht="12.75">
      <c r="A56" s="9" t="s">
        <v>113</v>
      </c>
      <c r="B56" s="30">
        <f>'[1]SPSS4'!Y77</f>
        <v>27.54206095016946</v>
      </c>
      <c r="C56" s="30">
        <f>'[1]SPSS4'!AG77</f>
        <v>27.995951667780417</v>
      </c>
    </row>
    <row r="57" spans="1:3" ht="12.75">
      <c r="A57" s="9" t="s">
        <v>114</v>
      </c>
      <c r="B57" s="30">
        <f>'[1]SPSS4'!Y78</f>
        <v>49.63889504643311</v>
      </c>
      <c r="C57" s="30">
        <f>'[1]SPSS4'!AG78</f>
        <v>50.885946207472315</v>
      </c>
    </row>
    <row r="58" spans="1:3" ht="12.75">
      <c r="A58" s="9"/>
      <c r="B58" s="30"/>
      <c r="C58" s="30"/>
    </row>
    <row r="59" spans="1:3" ht="12.75">
      <c r="A59" s="163" t="s">
        <v>80</v>
      </c>
      <c r="B59" s="80">
        <v>284</v>
      </c>
      <c r="C59" s="80">
        <v>228</v>
      </c>
    </row>
    <row r="60" spans="1:3" ht="12.75">
      <c r="A60" s="9"/>
      <c r="C60" s="30"/>
    </row>
    <row r="61" spans="1:4" ht="27.75" customHeight="1">
      <c r="A61" s="212" t="s">
        <v>199</v>
      </c>
      <c r="B61" s="232"/>
      <c r="C61" s="232"/>
      <c r="D61" s="4"/>
    </row>
    <row r="62" spans="1:3" ht="12.75">
      <c r="A62" s="9"/>
      <c r="B62"/>
      <c r="C62" s="9"/>
    </row>
  </sheetData>
  <sheetProtection/>
  <mergeCells count="3">
    <mergeCell ref="A1:C1"/>
    <mergeCell ref="A2:C2"/>
    <mergeCell ref="A61:C61"/>
  </mergeCells>
  <printOptions/>
  <pageMargins left="0.75" right="0.75" top="1" bottom="1" header="0.5" footer="0.5"/>
  <pageSetup fitToHeight="1" fitToWidth="1" horizontalDpi="600" verticalDpi="600" orientation="portrait" paperSize="9" scale="84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48"/>
  <sheetViews>
    <sheetView zoomScalePageLayoutView="0" workbookViewId="0" topLeftCell="A19">
      <selection activeCell="A27" sqref="A27:A29"/>
    </sheetView>
  </sheetViews>
  <sheetFormatPr defaultColWidth="9.140625" defaultRowHeight="12.75"/>
  <cols>
    <col min="1" max="1" width="31.7109375" style="0" customWidth="1"/>
    <col min="2" max="3" width="19.7109375" style="33" customWidth="1"/>
  </cols>
  <sheetData>
    <row r="1" spans="1:3" ht="12.75">
      <c r="A1" s="207" t="s">
        <v>92</v>
      </c>
      <c r="B1" s="207"/>
      <c r="C1" s="207"/>
    </row>
    <row r="2" spans="1:3" ht="35.25" customHeight="1">
      <c r="A2" s="248" t="s">
        <v>236</v>
      </c>
      <c r="B2" s="248"/>
      <c r="C2" s="248"/>
    </row>
    <row r="3" spans="1:3" ht="25.5">
      <c r="A3" s="178"/>
      <c r="B3" s="31" t="s">
        <v>107</v>
      </c>
      <c r="C3" s="31" t="s">
        <v>108</v>
      </c>
    </row>
    <row r="4" spans="1:3" s="73" customFormat="1" ht="25.5">
      <c r="A4" s="158"/>
      <c r="B4" s="101" t="s">
        <v>234</v>
      </c>
      <c r="C4" s="101" t="s">
        <v>235</v>
      </c>
    </row>
    <row r="5" spans="1:3" ht="12.75">
      <c r="A5" s="9"/>
      <c r="B5" s="32" t="s">
        <v>62</v>
      </c>
      <c r="C5" s="32" t="s">
        <v>62</v>
      </c>
    </row>
    <row r="6" spans="1:3" ht="12.75">
      <c r="A6" s="162" t="s">
        <v>11</v>
      </c>
      <c r="B6" s="30"/>
      <c r="C6" s="30"/>
    </row>
    <row r="7" spans="1:3" ht="12.75">
      <c r="A7" s="9" t="s">
        <v>228</v>
      </c>
      <c r="B7" s="30">
        <v>14.872581119482511</v>
      </c>
      <c r="C7" s="30">
        <v>16.763823395283197</v>
      </c>
    </row>
    <row r="8" spans="1:3" ht="12.75">
      <c r="A8" s="9" t="s">
        <v>15</v>
      </c>
      <c r="B8" s="30">
        <v>10.644561576779186</v>
      </c>
      <c r="C8" s="30">
        <v>11.419097756424348</v>
      </c>
    </row>
    <row r="9" spans="1:3" ht="12.75">
      <c r="A9" s="9" t="s">
        <v>213</v>
      </c>
      <c r="B9" s="30">
        <v>15.915984677548142</v>
      </c>
      <c r="C9" s="30">
        <v>15.734409446141195</v>
      </c>
    </row>
    <row r="10" spans="1:3" ht="12.75">
      <c r="A10" s="9" t="s">
        <v>214</v>
      </c>
      <c r="B10" s="30">
        <v>9.349483982830296</v>
      </c>
      <c r="C10" s="30">
        <v>9.254733021403425</v>
      </c>
    </row>
    <row r="11" spans="1:3" ht="12.75">
      <c r="A11" s="9" t="s">
        <v>229</v>
      </c>
      <c r="B11" s="30">
        <v>13.16486026895765</v>
      </c>
      <c r="C11" s="30">
        <v>11.979705365939981</v>
      </c>
    </row>
    <row r="12" spans="1:3" ht="12.75">
      <c r="A12" s="9" t="s">
        <v>20</v>
      </c>
      <c r="B12" s="30">
        <v>11.050903226516278</v>
      </c>
      <c r="C12" s="30">
        <v>11.161752999593208</v>
      </c>
    </row>
    <row r="13" spans="1:3" ht="12.75">
      <c r="A13" s="9" t="s">
        <v>215</v>
      </c>
      <c r="B13" s="30">
        <v>16.057283334688393</v>
      </c>
      <c r="C13" s="30">
        <v>15.147143387001595</v>
      </c>
    </row>
    <row r="14" spans="1:3" ht="12.75">
      <c r="A14" s="9" t="s">
        <v>216</v>
      </c>
      <c r="B14" s="30">
        <v>8.94434181319755</v>
      </c>
      <c r="C14" s="30">
        <v>8.539334628213046</v>
      </c>
    </row>
    <row r="15" spans="1:3" ht="12.75">
      <c r="A15" s="9"/>
      <c r="B15" s="32"/>
      <c r="C15" s="32"/>
    </row>
    <row r="16" spans="1:3" ht="16.5" customHeight="1">
      <c r="A16" s="159" t="s">
        <v>29</v>
      </c>
      <c r="B16" s="30"/>
      <c r="C16" s="30"/>
    </row>
    <row r="17" spans="1:3" ht="12.75">
      <c r="A17" s="171">
        <v>2</v>
      </c>
      <c r="B17" s="30">
        <v>8.664258007215022</v>
      </c>
      <c r="C17" s="30">
        <v>10.148520367076669</v>
      </c>
    </row>
    <row r="18" spans="1:3" ht="12.75">
      <c r="A18" s="171">
        <v>3</v>
      </c>
      <c r="B18" s="30">
        <v>24.68536214824604</v>
      </c>
      <c r="C18" s="30">
        <v>22.45774955649558</v>
      </c>
    </row>
    <row r="19" spans="1:3" ht="12.75">
      <c r="A19" s="171">
        <v>4</v>
      </c>
      <c r="B19" s="30">
        <v>36.539064564556945</v>
      </c>
      <c r="C19" s="30">
        <v>37.79487942604558</v>
      </c>
    </row>
    <row r="20" spans="1:3" ht="12.75">
      <c r="A20" s="171" t="s">
        <v>97</v>
      </c>
      <c r="B20" s="30">
        <v>30.111315279981987</v>
      </c>
      <c r="C20" s="30">
        <v>29.598850650382165</v>
      </c>
    </row>
    <row r="21" spans="1:3" ht="12.75">
      <c r="A21" s="9"/>
      <c r="B21" s="30"/>
      <c r="C21" s="30"/>
    </row>
    <row r="22" spans="1:3" ht="12.75">
      <c r="A22" s="162" t="s">
        <v>41</v>
      </c>
      <c r="B22" s="30"/>
      <c r="C22" s="30"/>
    </row>
    <row r="23" spans="1:3" ht="12.75">
      <c r="A23" s="9" t="s">
        <v>43</v>
      </c>
      <c r="B23" s="30">
        <v>76.12602349746285</v>
      </c>
      <c r="C23" s="30">
        <v>76.20469923226453</v>
      </c>
    </row>
    <row r="24" spans="1:3" ht="12.75">
      <c r="A24" s="9" t="s">
        <v>237</v>
      </c>
      <c r="B24" s="30">
        <v>23.873976502537136</v>
      </c>
      <c r="C24" s="30">
        <v>23.79530076773547</v>
      </c>
    </row>
    <row r="25" spans="1:3" ht="12.75">
      <c r="A25" s="9"/>
      <c r="B25" s="30"/>
      <c r="C25" s="30"/>
    </row>
    <row r="26" spans="1:3" ht="12.75">
      <c r="A26" s="162" t="s">
        <v>33</v>
      </c>
      <c r="B26" s="30"/>
      <c r="C26" s="30"/>
    </row>
    <row r="27" spans="1:3" ht="12.75">
      <c r="A27" s="15" t="s">
        <v>34</v>
      </c>
      <c r="B27" s="30">
        <v>64.35821513371468</v>
      </c>
      <c r="C27" s="30">
        <v>65.76318454419156</v>
      </c>
    </row>
    <row r="28" spans="1:3" ht="12.75">
      <c r="A28" s="15" t="s">
        <v>218</v>
      </c>
      <c r="B28" s="30">
        <v>20.642633850354112</v>
      </c>
      <c r="C28" s="30">
        <v>21.948723996271184</v>
      </c>
    </row>
    <row r="29" spans="1:3" ht="12.75">
      <c r="A29" s="15" t="s">
        <v>219</v>
      </c>
      <c r="B29" s="30">
        <v>14.999151015931215</v>
      </c>
      <c r="C29" s="30">
        <v>12.28809145953726</v>
      </c>
    </row>
    <row r="30" spans="1:3" ht="12.75">
      <c r="A30" s="9"/>
      <c r="B30" s="30"/>
      <c r="C30" s="30"/>
    </row>
    <row r="31" spans="1:3" ht="12.75">
      <c r="A31" s="162" t="s">
        <v>67</v>
      </c>
      <c r="B31" s="30"/>
      <c r="C31" s="30"/>
    </row>
    <row r="32" spans="1:3" ht="12.75">
      <c r="A32" s="9" t="s">
        <v>68</v>
      </c>
      <c r="B32" s="30">
        <v>65.8591449114659</v>
      </c>
      <c r="C32" s="30">
        <v>63.98628405319332</v>
      </c>
    </row>
    <row r="33" spans="1:3" ht="12.75">
      <c r="A33" s="9" t="s">
        <v>69</v>
      </c>
      <c r="B33" s="30">
        <v>25.091138719508788</v>
      </c>
      <c r="C33" s="30">
        <v>25.350820368634146</v>
      </c>
    </row>
    <row r="34" spans="1:3" ht="12.75">
      <c r="A34" s="9" t="s">
        <v>70</v>
      </c>
      <c r="B34" s="30">
        <v>9.049716369025257</v>
      </c>
      <c r="C34" s="30">
        <v>10.662895578172524</v>
      </c>
    </row>
    <row r="35" spans="1:3" ht="12.75">
      <c r="A35" s="9"/>
      <c r="B35" s="30"/>
      <c r="C35" s="30"/>
    </row>
    <row r="36" spans="1:3" ht="12.75">
      <c r="A36" s="162" t="s">
        <v>91</v>
      </c>
      <c r="B36" s="30"/>
      <c r="C36" s="30"/>
    </row>
    <row r="37" spans="1:3" ht="12.75">
      <c r="A37" s="9" t="s">
        <v>71</v>
      </c>
      <c r="B37" s="30">
        <v>72.98038800353886</v>
      </c>
      <c r="C37" s="30">
        <v>71.93750656868453</v>
      </c>
    </row>
    <row r="38" spans="1:3" ht="12.75">
      <c r="A38" s="9" t="s">
        <v>72</v>
      </c>
      <c r="B38" s="30">
        <v>27.01961199646106</v>
      </c>
      <c r="C38" s="30">
        <v>28.062493431315502</v>
      </c>
    </row>
    <row r="39" spans="1:3" ht="12.75">
      <c r="A39" s="9"/>
      <c r="B39" s="30"/>
      <c r="C39" s="30"/>
    </row>
    <row r="40" spans="1:3" ht="12.75">
      <c r="A40" s="162" t="s">
        <v>104</v>
      </c>
      <c r="B40" s="30"/>
      <c r="C40" s="30"/>
    </row>
    <row r="41" spans="1:3" ht="12.75">
      <c r="A41" s="9" t="s">
        <v>110</v>
      </c>
      <c r="B41" s="30">
        <v>62.06759945042389</v>
      </c>
      <c r="C41" s="30">
        <v>62.628490567540815</v>
      </c>
    </row>
    <row r="42" spans="1:3" ht="12.75">
      <c r="A42" s="9" t="s">
        <v>68</v>
      </c>
      <c r="B42" s="30">
        <v>32.332467632204136</v>
      </c>
      <c r="C42" s="30">
        <v>32.483434859754496</v>
      </c>
    </row>
    <row r="43" spans="1:3" ht="12.75">
      <c r="A43" s="9" t="s">
        <v>238</v>
      </c>
      <c r="B43" s="30">
        <v>5.599932917371981</v>
      </c>
      <c r="C43" s="30">
        <v>4.888074572704682</v>
      </c>
    </row>
    <row r="44" spans="1:3" ht="12.75">
      <c r="A44" s="9"/>
      <c r="B44" s="9"/>
      <c r="C44" s="9"/>
    </row>
    <row r="45" spans="1:3" ht="12.75">
      <c r="A45" s="163" t="s">
        <v>80</v>
      </c>
      <c r="B45" s="80">
        <v>254</v>
      </c>
      <c r="C45" s="80">
        <v>111</v>
      </c>
    </row>
    <row r="46" spans="1:3" ht="12.75">
      <c r="A46" s="9"/>
      <c r="C46" s="30"/>
    </row>
    <row r="47" spans="1:4" ht="26.25" customHeight="1">
      <c r="A47" s="212" t="s">
        <v>199</v>
      </c>
      <c r="B47" s="232"/>
      <c r="C47" s="232"/>
      <c r="D47" s="4"/>
    </row>
    <row r="48" spans="1:3" ht="12.75">
      <c r="A48" s="9"/>
      <c r="B48"/>
      <c r="C48" s="9"/>
    </row>
  </sheetData>
  <sheetProtection/>
  <mergeCells count="3">
    <mergeCell ref="A1:C1"/>
    <mergeCell ref="A2:C2"/>
    <mergeCell ref="A47:C47"/>
  </mergeCells>
  <printOptions/>
  <pageMargins left="0.75" right="0.75" top="1" bottom="1" header="0.5" footer="0.5"/>
  <pageSetup fitToHeight="1" fitToWidth="1" horizontalDpi="600" verticalDpi="600" orientation="portrait" paperSize="9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3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7.8515625" style="0" customWidth="1"/>
    <col min="2" max="4" width="8.8515625" style="91" customWidth="1"/>
    <col min="5" max="5" width="8.8515625" style="92" customWidth="1"/>
    <col min="6" max="7" width="8.8515625" style="91" customWidth="1"/>
  </cols>
  <sheetData>
    <row r="1" spans="1:7" ht="12.75">
      <c r="A1" s="207" t="s">
        <v>94</v>
      </c>
      <c r="B1" s="207"/>
      <c r="C1" s="207"/>
      <c r="D1" s="207"/>
      <c r="E1" s="207"/>
      <c r="F1" s="207"/>
      <c r="G1" s="207"/>
    </row>
    <row r="2" spans="1:13" ht="15" thickBot="1">
      <c r="A2" s="250" t="s">
        <v>239</v>
      </c>
      <c r="B2" s="250"/>
      <c r="C2" s="250"/>
      <c r="D2" s="250"/>
      <c r="E2" s="250"/>
      <c r="F2" s="250"/>
      <c r="G2" s="250"/>
      <c r="M2" s="85"/>
    </row>
    <row r="3" spans="1:13" ht="13.5" thickBot="1">
      <c r="A3" s="168"/>
      <c r="B3" s="49" t="s">
        <v>23</v>
      </c>
      <c r="C3" s="49" t="s">
        <v>24</v>
      </c>
      <c r="D3" s="49" t="s">
        <v>25</v>
      </c>
      <c r="E3" s="50" t="s">
        <v>26</v>
      </c>
      <c r="F3" s="49" t="s">
        <v>27</v>
      </c>
      <c r="G3" s="49" t="s">
        <v>28</v>
      </c>
      <c r="M3" s="85"/>
    </row>
    <row r="4" spans="1:14" ht="12.75">
      <c r="A4" s="162" t="s">
        <v>11</v>
      </c>
      <c r="B4" s="87" t="s">
        <v>240</v>
      </c>
      <c r="C4" s="87" t="s">
        <v>240</v>
      </c>
      <c r="D4" s="88">
        <v>16.666983253197866</v>
      </c>
      <c r="E4" s="89">
        <v>5</v>
      </c>
      <c r="F4" s="112">
        <v>0.005176655749497203</v>
      </c>
      <c r="G4" s="87" t="s">
        <v>240</v>
      </c>
      <c r="L4" s="82"/>
      <c r="M4" s="82"/>
      <c r="N4" s="82"/>
    </row>
    <row r="5" spans="1:13" ht="12.75">
      <c r="A5" s="180" t="s">
        <v>221</v>
      </c>
      <c r="B5" s="87" t="s">
        <v>240</v>
      </c>
      <c r="C5" s="87" t="s">
        <v>240</v>
      </c>
      <c r="D5" s="88" t="s">
        <v>240</v>
      </c>
      <c r="E5" s="89" t="s">
        <v>240</v>
      </c>
      <c r="F5" s="112" t="s">
        <v>204</v>
      </c>
      <c r="G5" s="87" t="s">
        <v>240</v>
      </c>
      <c r="L5" s="82"/>
      <c r="M5" s="85"/>
    </row>
    <row r="6" spans="1:15" ht="12.75">
      <c r="A6" s="180" t="s">
        <v>222</v>
      </c>
      <c r="B6" s="112">
        <v>0.7242218059741601</v>
      </c>
      <c r="C6" s="112">
        <v>0.3985025478801223</v>
      </c>
      <c r="D6" s="32">
        <v>3.302790214757945</v>
      </c>
      <c r="E6" s="89">
        <v>1</v>
      </c>
      <c r="F6" s="112">
        <v>0.0691623095245885</v>
      </c>
      <c r="G6" s="87">
        <v>2.06312496358345</v>
      </c>
      <c r="J6" s="82"/>
      <c r="K6" s="82"/>
      <c r="L6" s="82"/>
      <c r="M6" s="82"/>
      <c r="N6" s="82"/>
      <c r="O6" s="82"/>
    </row>
    <row r="7" spans="1:15" ht="12.75">
      <c r="A7" s="180" t="s">
        <v>223</v>
      </c>
      <c r="B7" s="112">
        <v>1.1395303860749455</v>
      </c>
      <c r="C7" s="112">
        <v>0.4738317794600277</v>
      </c>
      <c r="D7" s="32">
        <v>5.783669268751797</v>
      </c>
      <c r="E7" s="89">
        <v>1</v>
      </c>
      <c r="F7" s="112">
        <v>0.016175739019551858</v>
      </c>
      <c r="G7" s="87">
        <v>3.1253003359519096</v>
      </c>
      <c r="J7" s="82"/>
      <c r="K7" s="82"/>
      <c r="L7" s="82"/>
      <c r="M7" s="85"/>
      <c r="N7" s="82"/>
      <c r="O7" s="82"/>
    </row>
    <row r="8" spans="1:15" ht="12.75">
      <c r="A8" s="75" t="s">
        <v>224</v>
      </c>
      <c r="B8" s="112">
        <v>-0.5463142151425306</v>
      </c>
      <c r="C8" s="112">
        <v>0.41805415662341366</v>
      </c>
      <c r="D8" s="32">
        <v>1.7077327623257126</v>
      </c>
      <c r="E8" s="89">
        <v>1</v>
      </c>
      <c r="F8" s="112">
        <v>0.1912797974204764</v>
      </c>
      <c r="G8" s="87">
        <v>0.5790802470088061</v>
      </c>
      <c r="J8" s="82"/>
      <c r="K8" s="82"/>
      <c r="L8" s="82"/>
      <c r="M8" s="85"/>
      <c r="N8" s="82"/>
      <c r="O8" s="82"/>
    </row>
    <row r="9" spans="1:15" ht="12.75">
      <c r="A9" s="75" t="s">
        <v>225</v>
      </c>
      <c r="B9" s="112">
        <v>0.11964001665721842</v>
      </c>
      <c r="C9" s="112">
        <v>0.37653642168812823</v>
      </c>
      <c r="D9" s="32">
        <v>0.10095758364653187</v>
      </c>
      <c r="E9" s="89">
        <v>1</v>
      </c>
      <c r="F9" s="112">
        <v>0.7506835084507515</v>
      </c>
      <c r="G9" s="87">
        <v>1.127091044540038</v>
      </c>
      <c r="J9" s="82"/>
      <c r="K9" s="82"/>
      <c r="L9" s="82"/>
      <c r="M9" s="85"/>
      <c r="O9" s="82"/>
    </row>
    <row r="10" spans="1:15" ht="12.75">
      <c r="A10" s="75" t="s">
        <v>226</v>
      </c>
      <c r="B10" s="112">
        <v>-0.08607919466744238</v>
      </c>
      <c r="C10" s="112">
        <v>0.43685796957947054</v>
      </c>
      <c r="D10" s="32">
        <v>0.03882539336529137</v>
      </c>
      <c r="E10" s="89">
        <v>1</v>
      </c>
      <c r="F10" s="112">
        <v>0.8437949813315286</v>
      </c>
      <c r="G10" s="87">
        <v>0.9175215655275681</v>
      </c>
      <c r="J10" s="82"/>
      <c r="K10" s="82"/>
      <c r="L10" s="82"/>
      <c r="M10" s="82"/>
      <c r="N10" s="82"/>
      <c r="O10" s="82"/>
    </row>
    <row r="11" spans="1:15" ht="12.75">
      <c r="A11" s="180"/>
      <c r="B11" s="142"/>
      <c r="C11" s="142"/>
      <c r="D11" s="142"/>
      <c r="E11" s="52"/>
      <c r="F11" s="112"/>
      <c r="G11" s="142"/>
      <c r="J11" s="82"/>
      <c r="K11" s="82"/>
      <c r="L11" s="82"/>
      <c r="M11" s="85"/>
      <c r="N11" s="82"/>
      <c r="O11" s="82"/>
    </row>
    <row r="12" spans="1:15" ht="12.75">
      <c r="A12" s="162" t="s">
        <v>279</v>
      </c>
      <c r="B12" s="112"/>
      <c r="C12" s="112"/>
      <c r="D12" s="32">
        <v>0.10095758364653187</v>
      </c>
      <c r="E12" s="89">
        <v>1</v>
      </c>
      <c r="F12" s="112">
        <v>0.7506835084507515</v>
      </c>
      <c r="G12" s="87"/>
      <c r="J12" s="82"/>
      <c r="K12" s="82"/>
      <c r="L12" s="82"/>
      <c r="M12" s="82"/>
      <c r="N12" s="82"/>
      <c r="O12" s="82"/>
    </row>
    <row r="13" spans="1:15" ht="12.75">
      <c r="A13" s="17" t="s">
        <v>72</v>
      </c>
      <c r="B13" s="112" t="s">
        <v>100</v>
      </c>
      <c r="C13" s="112" t="s">
        <v>240</v>
      </c>
      <c r="D13" s="32" t="s">
        <v>240</v>
      </c>
      <c r="E13" s="89" t="s">
        <v>240</v>
      </c>
      <c r="F13" s="112" t="s">
        <v>204</v>
      </c>
      <c r="G13" s="87" t="s">
        <v>240</v>
      </c>
      <c r="J13" s="82"/>
      <c r="K13" s="82"/>
      <c r="L13" s="82"/>
      <c r="M13" s="85"/>
      <c r="O13" s="82"/>
    </row>
    <row r="14" spans="1:15" ht="12.75">
      <c r="A14" s="17" t="s">
        <v>71</v>
      </c>
      <c r="B14" s="112">
        <v>0.7032636845462615</v>
      </c>
      <c r="C14" s="112">
        <v>0.3151862602281521</v>
      </c>
      <c r="D14" s="32">
        <v>4.9785380296836115</v>
      </c>
      <c r="E14" s="89">
        <v>1</v>
      </c>
      <c r="F14" s="112">
        <v>0.02566366177616984</v>
      </c>
      <c r="G14" s="87">
        <v>2.0203356976201494</v>
      </c>
      <c r="J14" s="82"/>
      <c r="K14" s="82"/>
      <c r="L14" s="82"/>
      <c r="M14" s="82"/>
      <c r="N14" s="82"/>
      <c r="O14" s="82"/>
    </row>
    <row r="15" spans="1:15" ht="12.75">
      <c r="A15" s="75"/>
      <c r="B15" s="142"/>
      <c r="C15" s="142"/>
      <c r="D15" s="142"/>
      <c r="E15" s="52"/>
      <c r="F15" s="112"/>
      <c r="G15" s="142"/>
      <c r="J15" s="82"/>
      <c r="K15" s="82"/>
      <c r="L15" s="82"/>
      <c r="M15" s="82"/>
      <c r="N15" s="82"/>
      <c r="O15" s="82"/>
    </row>
    <row r="16" spans="1:15" ht="12.75">
      <c r="A16" s="162" t="s">
        <v>194</v>
      </c>
      <c r="B16" s="142"/>
      <c r="C16" s="142"/>
      <c r="D16" s="32">
        <v>10.776225513436994</v>
      </c>
      <c r="E16" s="89">
        <v>5</v>
      </c>
      <c r="F16" s="112">
        <v>0.05600179332035969</v>
      </c>
      <c r="G16" s="142"/>
      <c r="J16" s="82"/>
      <c r="K16" s="82"/>
      <c r="L16" s="82"/>
      <c r="M16" s="82"/>
      <c r="N16" s="82"/>
      <c r="O16" s="82"/>
    </row>
    <row r="17" spans="1:15" ht="12.75">
      <c r="A17" s="17" t="s">
        <v>241</v>
      </c>
      <c r="B17" s="112"/>
      <c r="C17" s="112"/>
      <c r="D17" s="142"/>
      <c r="E17" s="52"/>
      <c r="F17" s="112" t="s">
        <v>204</v>
      </c>
      <c r="G17" s="87"/>
      <c r="J17" s="82"/>
      <c r="K17" s="82"/>
      <c r="L17" s="82"/>
      <c r="M17" s="82"/>
      <c r="N17" s="82"/>
      <c r="O17" s="82"/>
    </row>
    <row r="18" spans="1:15" ht="12.75">
      <c r="A18" s="17" t="s">
        <v>118</v>
      </c>
      <c r="B18" s="112">
        <v>0.5462311615522399</v>
      </c>
      <c r="C18" s="112">
        <v>0.4939598288807741</v>
      </c>
      <c r="D18" s="32">
        <v>1.2228401271109632</v>
      </c>
      <c r="E18" s="89">
        <v>1</v>
      </c>
      <c r="F18" s="112">
        <v>0.26880399525156673</v>
      </c>
      <c r="G18" s="87">
        <v>1.726732961491186</v>
      </c>
      <c r="J18" s="82"/>
      <c r="K18" s="82"/>
      <c r="L18" s="82"/>
      <c r="M18" s="82"/>
      <c r="N18" s="82"/>
      <c r="O18" s="82"/>
    </row>
    <row r="19" spans="1:15" ht="12.75">
      <c r="A19" s="17" t="s">
        <v>119</v>
      </c>
      <c r="B19" s="112">
        <v>0.3839782648708405</v>
      </c>
      <c r="C19" s="112">
        <v>0.4026129069505967</v>
      </c>
      <c r="D19" s="32">
        <v>0.9095737050720044</v>
      </c>
      <c r="E19" s="89">
        <v>1</v>
      </c>
      <c r="F19" s="112">
        <v>0.34022755260374393</v>
      </c>
      <c r="G19" s="87">
        <v>1.4681135316979745</v>
      </c>
      <c r="J19" s="82"/>
      <c r="K19" s="82"/>
      <c r="L19" s="82"/>
      <c r="M19" s="82"/>
      <c r="N19" s="82"/>
      <c r="O19" s="82"/>
    </row>
    <row r="20" spans="1:15" ht="12.75">
      <c r="A20" s="17" t="s">
        <v>120</v>
      </c>
      <c r="B20" s="112">
        <v>0.2836445411686505</v>
      </c>
      <c r="C20" s="112">
        <v>0.45484657271187967</v>
      </c>
      <c r="D20" s="32">
        <v>0.38888304299874593</v>
      </c>
      <c r="E20" s="89">
        <v>1</v>
      </c>
      <c r="F20" s="112">
        <v>0.5328871067469374</v>
      </c>
      <c r="G20" s="87">
        <v>1.327960811450162</v>
      </c>
      <c r="J20" s="82"/>
      <c r="K20" s="82"/>
      <c r="L20" s="82"/>
      <c r="M20" s="82"/>
      <c r="N20" s="82"/>
      <c r="O20" s="82"/>
    </row>
    <row r="21" spans="1:15" ht="12.75">
      <c r="A21" s="17" t="s">
        <v>242</v>
      </c>
      <c r="B21" s="112">
        <v>-0.6656872581685715</v>
      </c>
      <c r="C21" s="112">
        <v>0.45194140983584175</v>
      </c>
      <c r="D21" s="32">
        <v>2.169582735985865</v>
      </c>
      <c r="E21" s="89">
        <v>1</v>
      </c>
      <c r="F21" s="112">
        <v>0.1407644238293774</v>
      </c>
      <c r="G21" s="87">
        <v>0.5139202104478283</v>
      </c>
      <c r="J21" s="82"/>
      <c r="K21" s="82"/>
      <c r="L21" s="82"/>
      <c r="M21" s="82"/>
      <c r="N21" s="82"/>
      <c r="O21" s="82"/>
    </row>
    <row r="22" spans="1:15" ht="12.75">
      <c r="A22" s="17" t="s">
        <v>195</v>
      </c>
      <c r="B22" s="112">
        <v>-0.03698420061551906</v>
      </c>
      <c r="C22" s="112">
        <v>0.49460859791076683</v>
      </c>
      <c r="D22" s="32">
        <v>0.005591253065865584</v>
      </c>
      <c r="E22" s="89">
        <v>1</v>
      </c>
      <c r="F22" s="112">
        <v>0.9403939862587887</v>
      </c>
      <c r="G22" s="87">
        <v>0.9636913609591082</v>
      </c>
      <c r="I22" s="33"/>
      <c r="J22" s="82"/>
      <c r="K22" s="82"/>
      <c r="L22" s="82"/>
      <c r="M22" s="82"/>
      <c r="N22" s="82"/>
      <c r="O22" s="82"/>
    </row>
    <row r="23" spans="1:15" ht="12.75">
      <c r="A23" s="162"/>
      <c r="B23" s="112" t="s">
        <v>240</v>
      </c>
      <c r="C23" s="112" t="s">
        <v>240</v>
      </c>
      <c r="D23" s="32" t="s">
        <v>240</v>
      </c>
      <c r="E23" s="89" t="s">
        <v>240</v>
      </c>
      <c r="F23" s="112" t="s">
        <v>240</v>
      </c>
      <c r="G23" s="87" t="s">
        <v>240</v>
      </c>
      <c r="I23" s="33"/>
      <c r="J23" s="82"/>
      <c r="K23" s="82"/>
      <c r="L23" s="82"/>
      <c r="M23" s="82"/>
      <c r="N23" s="82"/>
      <c r="O23" s="82"/>
    </row>
    <row r="24" spans="1:15" ht="12.75">
      <c r="A24" s="177" t="s">
        <v>36</v>
      </c>
      <c r="B24" s="113">
        <v>-0.42643799466884746</v>
      </c>
      <c r="C24" s="113">
        <v>0.45622833191889733</v>
      </c>
      <c r="D24" s="151">
        <v>0.8736697151697057</v>
      </c>
      <c r="E24" s="90">
        <v>1</v>
      </c>
      <c r="F24" s="113">
        <v>0.34994137573861206</v>
      </c>
      <c r="G24" s="179">
        <v>0.652830343282245</v>
      </c>
      <c r="I24" s="33"/>
      <c r="J24" s="82"/>
      <c r="K24" s="82"/>
      <c r="L24" s="82"/>
      <c r="M24" s="82"/>
      <c r="N24" s="82"/>
      <c r="O24" s="82"/>
    </row>
    <row r="25" spans="1:8" ht="13.5">
      <c r="A25" s="1" t="s">
        <v>172</v>
      </c>
      <c r="B25" s="98"/>
      <c r="C25" s="98"/>
      <c r="D25" s="98"/>
      <c r="E25" s="99"/>
      <c r="F25" s="98"/>
      <c r="G25" s="167"/>
      <c r="H25" s="100"/>
    </row>
    <row r="26" spans="1:8" ht="12.75">
      <c r="A26" s="100" t="s">
        <v>103</v>
      </c>
      <c r="B26" s="98"/>
      <c r="C26" s="98"/>
      <c r="D26" s="98"/>
      <c r="E26" s="99"/>
      <c r="F26" s="98"/>
      <c r="G26" s="98"/>
      <c r="H26" s="100"/>
    </row>
    <row r="27" spans="1:8" ht="13.5">
      <c r="A27" s="1" t="s">
        <v>243</v>
      </c>
      <c r="B27" s="98"/>
      <c r="C27" s="98"/>
      <c r="D27" s="98"/>
      <c r="E27" s="99"/>
      <c r="F27" s="98"/>
      <c r="G27" s="98"/>
      <c r="H27" s="100"/>
    </row>
    <row r="28" spans="1:8" ht="13.5">
      <c r="A28" s="1" t="s">
        <v>38</v>
      </c>
      <c r="B28" s="98"/>
      <c r="C28" s="98"/>
      <c r="D28" s="98"/>
      <c r="E28" s="99"/>
      <c r="F28" s="98"/>
      <c r="G28" s="98"/>
      <c r="H28" s="100"/>
    </row>
    <row r="29" spans="1:7" ht="12.75" customHeight="1">
      <c r="A29" s="231" t="s">
        <v>39</v>
      </c>
      <c r="B29" s="212"/>
      <c r="C29" s="212"/>
      <c r="D29" s="212"/>
      <c r="E29" s="212"/>
      <c r="F29" s="212"/>
      <c r="G29" s="212"/>
    </row>
    <row r="30" spans="1:7" ht="12.75">
      <c r="A30" s="212"/>
      <c r="B30" s="212"/>
      <c r="C30" s="212"/>
      <c r="D30" s="212"/>
      <c r="E30" s="212"/>
      <c r="F30" s="212"/>
      <c r="G30" s="212"/>
    </row>
    <row r="31" spans="1:7" ht="12.75">
      <c r="A31" s="212"/>
      <c r="B31" s="212"/>
      <c r="C31" s="212"/>
      <c r="D31" s="212"/>
      <c r="E31" s="212"/>
      <c r="F31" s="212"/>
      <c r="G31" s="212"/>
    </row>
    <row r="34" spans="1:7" ht="27" customHeight="1">
      <c r="A34" s="212" t="s">
        <v>199</v>
      </c>
      <c r="B34" s="212"/>
      <c r="C34" s="212"/>
      <c r="D34" s="212"/>
      <c r="E34" s="212"/>
      <c r="F34" s="212"/>
      <c r="G34" s="212"/>
    </row>
    <row r="35" spans="2:4" ht="12.75">
      <c r="B35"/>
      <c r="C35"/>
      <c r="D35"/>
    </row>
    <row r="36" spans="1:7" ht="33.75" customHeight="1">
      <c r="A36" s="249"/>
      <c r="B36" s="212"/>
      <c r="C36" s="212"/>
      <c r="D36" s="212"/>
      <c r="E36" s="212"/>
      <c r="F36" s="212"/>
      <c r="G36" s="212"/>
    </row>
    <row r="37" spans="1:7" ht="47.25" customHeight="1">
      <c r="A37" s="249"/>
      <c r="B37" s="212"/>
      <c r="C37" s="212"/>
      <c r="D37" s="212"/>
      <c r="E37" s="212"/>
      <c r="F37" s="212"/>
      <c r="G37" s="212"/>
    </row>
  </sheetData>
  <sheetProtection/>
  <mergeCells count="6">
    <mergeCell ref="A36:G36"/>
    <mergeCell ref="A37:G37"/>
    <mergeCell ref="A1:G1"/>
    <mergeCell ref="A2:G2"/>
    <mergeCell ref="A29:G31"/>
    <mergeCell ref="A34:G3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88"/>
  <sheetViews>
    <sheetView zoomScalePageLayoutView="0" workbookViewId="0" topLeftCell="A43">
      <selection activeCell="B40" sqref="B40"/>
    </sheetView>
  </sheetViews>
  <sheetFormatPr defaultColWidth="9.140625" defaultRowHeight="12.75"/>
  <cols>
    <col min="1" max="1" width="30.7109375" style="0" customWidth="1"/>
    <col min="2" max="3" width="19.7109375" style="33" customWidth="1"/>
  </cols>
  <sheetData>
    <row r="1" spans="1:3" ht="12.75" customHeight="1">
      <c r="A1" s="207" t="s">
        <v>162</v>
      </c>
      <c r="B1" s="207"/>
      <c r="C1" s="207"/>
    </row>
    <row r="2" spans="1:3" ht="33.75" customHeight="1">
      <c r="A2" s="246" t="s">
        <v>245</v>
      </c>
      <c r="B2" s="247"/>
      <c r="C2" s="247"/>
    </row>
    <row r="3" spans="1:3" ht="25.5">
      <c r="A3" s="178"/>
      <c r="B3" s="31" t="s">
        <v>124</v>
      </c>
      <c r="C3" s="31" t="s">
        <v>246</v>
      </c>
    </row>
    <row r="4" spans="1:3" s="73" customFormat="1" ht="27">
      <c r="A4" s="158"/>
      <c r="B4" s="101" t="s">
        <v>234</v>
      </c>
      <c r="C4" s="101" t="s">
        <v>272</v>
      </c>
    </row>
    <row r="5" spans="1:3" ht="12.75">
      <c r="A5" s="181"/>
      <c r="B5" s="32" t="s">
        <v>62</v>
      </c>
      <c r="C5" s="32" t="s">
        <v>62</v>
      </c>
    </row>
    <row r="6" spans="1:3" ht="12.75">
      <c r="A6" s="159" t="s">
        <v>11</v>
      </c>
      <c r="B6" s="30"/>
      <c r="C6" s="30"/>
    </row>
    <row r="7" spans="1:3" ht="12.75">
      <c r="A7" s="30" t="s">
        <v>206</v>
      </c>
      <c r="B7" s="30">
        <v>9.369694896653321</v>
      </c>
      <c r="C7" s="30">
        <v>9.295719440990213</v>
      </c>
    </row>
    <row r="8" spans="1:3" ht="12.75">
      <c r="A8" s="30" t="s">
        <v>138</v>
      </c>
      <c r="B8" s="30">
        <v>7.129039430492435</v>
      </c>
      <c r="C8" s="30">
        <v>6.104302156757723</v>
      </c>
    </row>
    <row r="9" spans="1:3" ht="12.75">
      <c r="A9" s="30" t="s">
        <v>139</v>
      </c>
      <c r="B9" s="30">
        <v>8.745625712047387</v>
      </c>
      <c r="C9" s="30">
        <v>8.002353187934515</v>
      </c>
    </row>
    <row r="10" spans="1:3" ht="12.75">
      <c r="A10" s="30" t="s">
        <v>140</v>
      </c>
      <c r="B10" s="30">
        <v>8.082068076179954</v>
      </c>
      <c r="C10" s="30">
        <v>8.822676701590257</v>
      </c>
    </row>
    <row r="11" spans="1:3" ht="12.75">
      <c r="A11" s="30" t="s">
        <v>207</v>
      </c>
      <c r="B11" s="30">
        <v>7.593569538381508</v>
      </c>
      <c r="C11" s="30">
        <v>7.117371831508305</v>
      </c>
    </row>
    <row r="12" spans="1:3" ht="12.75">
      <c r="A12" s="30" t="s">
        <v>143</v>
      </c>
      <c r="B12" s="30">
        <v>7.521704346765567</v>
      </c>
      <c r="C12" s="30">
        <v>7.144035965147032</v>
      </c>
    </row>
    <row r="13" spans="1:3" ht="12.75">
      <c r="A13" s="30" t="s">
        <v>208</v>
      </c>
      <c r="B13" s="30">
        <v>8.681458546965569</v>
      </c>
      <c r="C13" s="30">
        <v>8.111341054368292</v>
      </c>
    </row>
    <row r="14" spans="1:3" ht="12.75">
      <c r="A14" s="30" t="s">
        <v>146</v>
      </c>
      <c r="B14" s="30">
        <v>7.5748042761938095</v>
      </c>
      <c r="C14" s="30">
        <v>9.259493810508381</v>
      </c>
    </row>
    <row r="15" spans="1:3" ht="12.75">
      <c r="A15" s="30" t="s">
        <v>147</v>
      </c>
      <c r="B15" s="30">
        <v>9.165084614234676</v>
      </c>
      <c r="C15" s="30">
        <v>8.043306247458442</v>
      </c>
    </row>
    <row r="16" spans="1:3" ht="12.75">
      <c r="A16" s="30" t="s">
        <v>148</v>
      </c>
      <c r="B16" s="30">
        <v>8.499642902679389</v>
      </c>
      <c r="C16" s="30">
        <v>9.585526635641394</v>
      </c>
    </row>
    <row r="17" spans="1:3" ht="12.75">
      <c r="A17" s="30" t="s">
        <v>209</v>
      </c>
      <c r="B17" s="30">
        <v>7.845417167207875</v>
      </c>
      <c r="C17" s="30">
        <v>7.740391101030619</v>
      </c>
    </row>
    <row r="18" spans="1:3" ht="12.75">
      <c r="A18" s="30" t="s">
        <v>151</v>
      </c>
      <c r="B18" s="30">
        <v>9.79189049219851</v>
      </c>
      <c r="C18" s="30">
        <v>10.77348186706482</v>
      </c>
    </row>
    <row r="19" spans="1:3" ht="12.75">
      <c r="A19" s="30"/>
      <c r="B19" s="30"/>
      <c r="C19" s="30"/>
    </row>
    <row r="20" spans="1:3" ht="12.75">
      <c r="A20" s="253" t="s">
        <v>29</v>
      </c>
      <c r="B20" s="232"/>
      <c r="C20" s="30"/>
    </row>
    <row r="21" spans="1:3" ht="12.75">
      <c r="A21" s="171">
        <v>1</v>
      </c>
      <c r="B21" s="152">
        <v>16.72776895484194</v>
      </c>
      <c r="C21" s="152">
        <v>16.537932001405448</v>
      </c>
    </row>
    <row r="22" spans="1:3" ht="12.75">
      <c r="A22" s="171">
        <v>2</v>
      </c>
      <c r="B22" s="152">
        <v>36.981355301753595</v>
      </c>
      <c r="C22" s="152">
        <v>35.3547774074355</v>
      </c>
    </row>
    <row r="23" spans="1:3" ht="12.75">
      <c r="A23" s="171">
        <v>3</v>
      </c>
      <c r="B23" s="152">
        <v>21.75530515422682</v>
      </c>
      <c r="C23" s="152">
        <v>24.609583256370758</v>
      </c>
    </row>
    <row r="24" spans="1:3" ht="12.75">
      <c r="A24" s="171" t="s">
        <v>196</v>
      </c>
      <c r="B24" s="152">
        <v>24.535570589177635</v>
      </c>
      <c r="C24" s="152">
        <v>23.4977073347883</v>
      </c>
    </row>
    <row r="25" spans="1:3" ht="12.75">
      <c r="A25" s="9"/>
      <c r="B25" s="152"/>
      <c r="C25" s="152"/>
    </row>
    <row r="26" spans="1:3" ht="12.75">
      <c r="A26" s="162" t="s">
        <v>273</v>
      </c>
      <c r="B26" s="30"/>
      <c r="C26" s="30"/>
    </row>
    <row r="27" spans="1:3" ht="12.75">
      <c r="A27" s="9" t="s">
        <v>109</v>
      </c>
      <c r="B27" s="152">
        <v>54.069063065926095</v>
      </c>
      <c r="C27" s="152">
        <v>53.005869225165526</v>
      </c>
    </row>
    <row r="28" spans="1:3" ht="12.75">
      <c r="A28" s="9" t="s">
        <v>102</v>
      </c>
      <c r="B28" s="152">
        <v>45.930936934073905</v>
      </c>
      <c r="C28" s="152">
        <v>46.994130774834474</v>
      </c>
    </row>
    <row r="29" spans="1:3" ht="12.75">
      <c r="A29" s="9"/>
      <c r="B29" s="152"/>
      <c r="C29" s="152"/>
    </row>
    <row r="30" spans="1:3" ht="12.75">
      <c r="A30" s="162" t="s">
        <v>33</v>
      </c>
      <c r="B30" s="152"/>
      <c r="C30" s="152"/>
    </row>
    <row r="31" spans="1:3" ht="12.75">
      <c r="A31" s="15" t="s">
        <v>34</v>
      </c>
      <c r="B31" s="152">
        <v>70.51344470468084</v>
      </c>
      <c r="C31" s="152">
        <v>70.98236030797587</v>
      </c>
    </row>
    <row r="32" spans="1:3" ht="12.75">
      <c r="A32" s="15" t="s">
        <v>218</v>
      </c>
      <c r="B32" s="152">
        <v>17.605945734403132</v>
      </c>
      <c r="C32" s="152">
        <v>16.66320983739283</v>
      </c>
    </row>
    <row r="33" spans="1:3" ht="12.75">
      <c r="A33" s="15" t="s">
        <v>219</v>
      </c>
      <c r="B33" s="152">
        <v>11.880609560916042</v>
      </c>
      <c r="C33" s="152">
        <v>12.3544298546313</v>
      </c>
    </row>
    <row r="34" spans="1:3" ht="12.75">
      <c r="A34" s="9"/>
      <c r="B34" s="152"/>
      <c r="C34" s="152"/>
    </row>
    <row r="35" spans="1:3" ht="12.75">
      <c r="A35" s="162" t="s">
        <v>247</v>
      </c>
      <c r="B35" s="152"/>
      <c r="C35" s="152"/>
    </row>
    <row r="36" spans="1:3" ht="12.75">
      <c r="A36" s="9" t="s">
        <v>203</v>
      </c>
      <c r="B36" s="152">
        <v>26.853404165630643</v>
      </c>
      <c r="C36" s="152">
        <v>22.988489906876563</v>
      </c>
    </row>
    <row r="37" spans="1:3" ht="12.75">
      <c r="A37" s="9" t="s">
        <v>248</v>
      </c>
      <c r="B37" s="152">
        <v>53.783099540088884</v>
      </c>
      <c r="C37" s="152">
        <v>59.37154182956824</v>
      </c>
    </row>
    <row r="38" spans="1:3" ht="12.75">
      <c r="A38" s="9" t="s">
        <v>249</v>
      </c>
      <c r="B38" s="152">
        <v>11.469596822080499</v>
      </c>
      <c r="C38" s="152">
        <v>10.808936020299212</v>
      </c>
    </row>
    <row r="39" spans="1:3" ht="12.75">
      <c r="A39" s="9" t="s">
        <v>205</v>
      </c>
      <c r="B39" s="152">
        <v>7.89389947219997</v>
      </c>
      <c r="C39" s="152">
        <v>6.831032243255989</v>
      </c>
    </row>
    <row r="40" spans="1:3" ht="12.75">
      <c r="A40" s="9"/>
      <c r="B40" s="152"/>
      <c r="C40" s="152"/>
    </row>
    <row r="41" spans="1:3" ht="12.75">
      <c r="A41" s="162" t="s">
        <v>250</v>
      </c>
      <c r="B41" s="152"/>
      <c r="C41" s="152"/>
    </row>
    <row r="42" spans="1:3" ht="12.75">
      <c r="A42" s="9" t="s">
        <v>71</v>
      </c>
      <c r="B42" s="152">
        <v>81.83468223932871</v>
      </c>
      <c r="C42" s="152">
        <v>81.54164520259194</v>
      </c>
    </row>
    <row r="43" spans="1:3" ht="12.75">
      <c r="A43" s="9" t="s">
        <v>72</v>
      </c>
      <c r="B43" s="152">
        <v>18.16531776067129</v>
      </c>
      <c r="C43" s="152">
        <v>18.458354797408052</v>
      </c>
    </row>
    <row r="44" spans="1:3" ht="12.75">
      <c r="A44" s="9"/>
      <c r="B44" s="152"/>
      <c r="C44" s="152"/>
    </row>
    <row r="45" spans="1:3" ht="12.75">
      <c r="A45" s="162" t="s">
        <v>104</v>
      </c>
      <c r="B45" s="152"/>
      <c r="C45" s="152"/>
    </row>
    <row r="46" spans="1:3" ht="12.75">
      <c r="A46" s="9" t="s">
        <v>110</v>
      </c>
      <c r="B46" s="152">
        <v>32.94183348045984</v>
      </c>
      <c r="C46" s="152">
        <v>32.665301892080095</v>
      </c>
    </row>
    <row r="47" spans="1:3" ht="12.75">
      <c r="A47" s="9" t="s">
        <v>68</v>
      </c>
      <c r="B47" s="152">
        <v>38.80901424288685</v>
      </c>
      <c r="C47" s="152">
        <v>40.798015351136016</v>
      </c>
    </row>
    <row r="48" spans="1:3" ht="12.75">
      <c r="A48" s="9" t="s">
        <v>278</v>
      </c>
      <c r="B48" s="152">
        <v>28.24915227665331</v>
      </c>
      <c r="C48" s="152">
        <v>26.5366827567839</v>
      </c>
    </row>
    <row r="49" spans="1:3" ht="12.75">
      <c r="A49" s="9"/>
      <c r="B49" s="30"/>
      <c r="C49" s="30"/>
    </row>
    <row r="50" spans="1:3" ht="12.75">
      <c r="A50" s="162" t="s">
        <v>251</v>
      </c>
      <c r="B50" s="30"/>
      <c r="C50" s="30"/>
    </row>
    <row r="51" spans="1:3" ht="12.75">
      <c r="A51" s="9" t="s">
        <v>71</v>
      </c>
      <c r="B51" s="152">
        <v>43.3998943259339</v>
      </c>
      <c r="C51" s="152">
        <v>40.05649502830487</v>
      </c>
    </row>
    <row r="52" spans="1:3" ht="12.75">
      <c r="A52" s="9" t="s">
        <v>72</v>
      </c>
      <c r="B52" s="152">
        <v>56.6001056740661</v>
      </c>
      <c r="C52" s="152">
        <v>59.94350497169512</v>
      </c>
    </row>
    <row r="53" spans="1:3" ht="12.75">
      <c r="A53" s="9"/>
      <c r="B53" s="152"/>
      <c r="C53" s="152"/>
    </row>
    <row r="54" spans="1:3" ht="12.75">
      <c r="A54" s="162" t="s">
        <v>111</v>
      </c>
      <c r="B54" s="152"/>
      <c r="C54" s="152"/>
    </row>
    <row r="55" spans="1:3" ht="12.75">
      <c r="A55" s="9" t="s">
        <v>112</v>
      </c>
      <c r="B55" s="152">
        <v>21.894788475939183</v>
      </c>
      <c r="C55" s="152">
        <v>18.110659259351657</v>
      </c>
    </row>
    <row r="56" spans="1:3" ht="12.75">
      <c r="A56" s="9" t="s">
        <v>113</v>
      </c>
      <c r="B56" s="152">
        <v>27.03685168389836</v>
      </c>
      <c r="C56" s="152">
        <v>26.88837898650247</v>
      </c>
    </row>
    <row r="57" spans="1:3" ht="12.75">
      <c r="A57" s="9" t="s">
        <v>114</v>
      </c>
      <c r="B57" s="152">
        <v>51.068359840162465</v>
      </c>
      <c r="C57" s="152">
        <v>55.00096175414587</v>
      </c>
    </row>
    <row r="58" spans="1:3" ht="12.75">
      <c r="A58" s="9"/>
      <c r="B58" s="30"/>
      <c r="C58" s="30"/>
    </row>
    <row r="59" spans="1:3" ht="25.5">
      <c r="A59" s="159" t="s">
        <v>115</v>
      </c>
      <c r="B59" s="30"/>
      <c r="C59" s="30"/>
    </row>
    <row r="60" spans="1:3" ht="12.75">
      <c r="A60" s="9" t="s">
        <v>116</v>
      </c>
      <c r="B60" s="152">
        <v>8.868848986217612</v>
      </c>
      <c r="C60" s="152">
        <v>8.17989560812377</v>
      </c>
    </row>
    <row r="61" spans="1:3" ht="12.75">
      <c r="A61" s="9" t="s">
        <v>117</v>
      </c>
      <c r="B61" s="152">
        <v>3.092276506472432</v>
      </c>
      <c r="C61" s="152">
        <v>3.057029440344026</v>
      </c>
    </row>
    <row r="62" spans="1:3" ht="12.75">
      <c r="A62" s="9" t="s">
        <v>118</v>
      </c>
      <c r="B62" s="152">
        <v>11.261847596791565</v>
      </c>
      <c r="C62" s="152">
        <v>11.256340014601767</v>
      </c>
    </row>
    <row r="63" spans="1:3" ht="12.75">
      <c r="A63" s="9" t="s">
        <v>119</v>
      </c>
      <c r="B63" s="152">
        <v>30.770552304659088</v>
      </c>
      <c r="C63" s="152">
        <v>30.25076033896459</v>
      </c>
    </row>
    <row r="64" spans="1:3" ht="12.75">
      <c r="A64" s="9" t="s">
        <v>120</v>
      </c>
      <c r="B64" s="152">
        <v>16.08623108327439</v>
      </c>
      <c r="C64" s="152">
        <v>15.921441757271804</v>
      </c>
    </row>
    <row r="65" spans="1:3" ht="12.75">
      <c r="A65" s="9" t="s">
        <v>121</v>
      </c>
      <c r="B65" s="152">
        <v>8.515124446039906</v>
      </c>
      <c r="C65" s="152">
        <v>9.903381190396818</v>
      </c>
    </row>
    <row r="66" spans="1:3" ht="12.75">
      <c r="A66" s="9" t="s">
        <v>122</v>
      </c>
      <c r="B66" s="152">
        <v>10.589497562632804</v>
      </c>
      <c r="C66" s="152">
        <v>10.949902223774838</v>
      </c>
    </row>
    <row r="67" spans="1:3" ht="12.75">
      <c r="A67" s="9" t="s">
        <v>123</v>
      </c>
      <c r="B67" s="152">
        <v>10.815621513912204</v>
      </c>
      <c r="C67" s="152">
        <v>10.48124942652239</v>
      </c>
    </row>
    <row r="68" spans="1:3" ht="12.75">
      <c r="A68" s="9"/>
      <c r="B68" s="152"/>
      <c r="C68" s="152"/>
    </row>
    <row r="69" spans="1:3" ht="12.75">
      <c r="A69" s="162" t="s">
        <v>67</v>
      </c>
      <c r="B69" s="152"/>
      <c r="C69" s="152"/>
    </row>
    <row r="70" spans="1:3" ht="12.75">
      <c r="A70" s="9" t="s">
        <v>68</v>
      </c>
      <c r="B70" s="152">
        <v>65.1320589486973</v>
      </c>
      <c r="C70" s="152">
        <v>71.9576601570215</v>
      </c>
    </row>
    <row r="71" spans="1:3" ht="12.75">
      <c r="A71" s="9" t="s">
        <v>69</v>
      </c>
      <c r="B71" s="152">
        <v>25.351313038127092</v>
      </c>
      <c r="C71" s="152">
        <v>18.373603345259507</v>
      </c>
    </row>
    <row r="72" spans="1:3" ht="12.75">
      <c r="A72" s="9" t="s">
        <v>70</v>
      </c>
      <c r="B72" s="152">
        <v>9.516628013175602</v>
      </c>
      <c r="C72" s="152">
        <v>9.668736497718998</v>
      </c>
    </row>
    <row r="73" spans="1:3" ht="12.75">
      <c r="A73" s="9"/>
      <c r="B73" s="152"/>
      <c r="C73" s="152"/>
    </row>
    <row r="74" spans="1:3" ht="12.75">
      <c r="A74" s="162" t="s">
        <v>91</v>
      </c>
      <c r="B74" s="152"/>
      <c r="C74" s="152"/>
    </row>
    <row r="75" spans="1:3" ht="12.75">
      <c r="A75" s="9" t="s">
        <v>71</v>
      </c>
      <c r="B75" s="152">
        <v>62.21257050374687</v>
      </c>
      <c r="C75" s="152">
        <v>60.58788734837436</v>
      </c>
    </row>
    <row r="76" spans="1:3" ht="12.75">
      <c r="A76" s="9" t="s">
        <v>72</v>
      </c>
      <c r="B76" s="152">
        <v>37.78742949625314</v>
      </c>
      <c r="C76" s="152">
        <v>39.41211265162565</v>
      </c>
    </row>
    <row r="77" spans="1:3" ht="12.75">
      <c r="A77" s="9"/>
      <c r="B77" s="30"/>
      <c r="C77" s="30"/>
    </row>
    <row r="78" spans="1:3" ht="12.75">
      <c r="A78" s="163" t="s">
        <v>80</v>
      </c>
      <c r="B78" s="80">
        <v>325</v>
      </c>
      <c r="C78" s="80">
        <v>164</v>
      </c>
    </row>
    <row r="79" spans="1:3" ht="27" customHeight="1">
      <c r="A79" s="251" t="s">
        <v>252</v>
      </c>
      <c r="B79" s="252"/>
      <c r="C79" s="252"/>
    </row>
    <row r="80" spans="1:13" ht="16.5" customHeight="1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</row>
    <row r="81" spans="1:4" ht="29.25" customHeight="1">
      <c r="A81" s="204" t="s">
        <v>199</v>
      </c>
      <c r="B81" s="204"/>
      <c r="C81" s="204"/>
      <c r="D81" s="4"/>
    </row>
    <row r="82" spans="1:3" ht="12.75">
      <c r="A82" s="9"/>
      <c r="B82"/>
      <c r="C82" s="9"/>
    </row>
    <row r="83" spans="1:3" ht="12.75">
      <c r="A83" s="9"/>
      <c r="C83" s="30"/>
    </row>
    <row r="84" spans="1:3" ht="12.75">
      <c r="A84" s="9"/>
      <c r="C84" s="30"/>
    </row>
    <row r="85" spans="1:3" ht="12.75">
      <c r="A85" s="9"/>
      <c r="C85" s="30"/>
    </row>
    <row r="86" spans="1:3" ht="12.75">
      <c r="A86" s="9"/>
      <c r="C86" s="30"/>
    </row>
    <row r="87" spans="1:3" ht="12.75">
      <c r="A87" s="9"/>
      <c r="C87" s="30"/>
    </row>
    <row r="88" spans="1:3" ht="12.75">
      <c r="A88" s="9"/>
      <c r="C88" s="30"/>
    </row>
  </sheetData>
  <sheetProtection/>
  <mergeCells count="5">
    <mergeCell ref="A1:C1"/>
    <mergeCell ref="A2:C2"/>
    <mergeCell ref="A79:C79"/>
    <mergeCell ref="A81:C81"/>
    <mergeCell ref="A20:B20"/>
  </mergeCells>
  <printOptions/>
  <pageMargins left="0.75" right="0.75" top="1" bottom="1" header="0.5" footer="0.5"/>
  <pageSetup fitToHeight="1" fitToWidth="1" horizontalDpi="600" verticalDpi="600" orientation="portrait" paperSize="9" scale="63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54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30.7109375" style="0" customWidth="1"/>
    <col min="2" max="3" width="19.7109375" style="33" customWidth="1"/>
    <col min="4" max="4" width="19.7109375" style="0" customWidth="1"/>
  </cols>
  <sheetData>
    <row r="1" spans="1:4" ht="12.75">
      <c r="A1" s="207" t="s">
        <v>244</v>
      </c>
      <c r="B1" s="207"/>
      <c r="C1" s="207"/>
      <c r="D1" s="207"/>
    </row>
    <row r="2" spans="1:4" ht="35.25" customHeight="1">
      <c r="A2" s="254" t="s">
        <v>253</v>
      </c>
      <c r="B2" s="253"/>
      <c r="C2" s="253"/>
      <c r="D2" s="253"/>
    </row>
    <row r="3" spans="1:4" ht="25.5">
      <c r="A3" s="178"/>
      <c r="B3" s="31" t="s">
        <v>124</v>
      </c>
      <c r="C3" s="255" t="s">
        <v>246</v>
      </c>
      <c r="D3" s="255"/>
    </row>
    <row r="4" spans="1:4" s="73" customFormat="1" ht="27">
      <c r="A4" s="158"/>
      <c r="B4" s="101" t="s">
        <v>234</v>
      </c>
      <c r="C4" s="101" t="s">
        <v>266</v>
      </c>
      <c r="D4" s="101" t="s">
        <v>267</v>
      </c>
    </row>
    <row r="5" spans="1:4" ht="12.75">
      <c r="A5" s="181"/>
      <c r="B5" s="32" t="s">
        <v>62</v>
      </c>
      <c r="C5" s="32" t="s">
        <v>62</v>
      </c>
      <c r="D5" s="32" t="s">
        <v>62</v>
      </c>
    </row>
    <row r="6" spans="1:4" ht="12.75">
      <c r="A6" s="162" t="s">
        <v>11</v>
      </c>
      <c r="B6" s="30"/>
      <c r="C6" s="30"/>
      <c r="D6" s="30"/>
    </row>
    <row r="7" spans="1:4" ht="12.75">
      <c r="A7" s="182" t="s">
        <v>254</v>
      </c>
      <c r="B7" s="30">
        <v>21.47145132273484</v>
      </c>
      <c r="C7" s="153">
        <v>22.45601342884838</v>
      </c>
      <c r="D7" s="153">
        <v>22.456013428848383</v>
      </c>
    </row>
    <row r="8" spans="1:4" ht="12.75">
      <c r="A8" s="182" t="s">
        <v>213</v>
      </c>
      <c r="B8" s="30">
        <v>17.98665521098656</v>
      </c>
      <c r="C8" s="153">
        <v>17.500106390524152</v>
      </c>
      <c r="D8" s="153">
        <v>17.50010639052415</v>
      </c>
    </row>
    <row r="9" spans="1:4" ht="12.75">
      <c r="A9" s="182" t="s">
        <v>214</v>
      </c>
      <c r="B9" s="30">
        <v>11.394978864748524</v>
      </c>
      <c r="C9" s="153">
        <v>11.3937158663735</v>
      </c>
      <c r="D9" s="153">
        <v>11.393715866373503</v>
      </c>
    </row>
    <row r="10" spans="1:4" ht="12.75">
      <c r="A10" s="182" t="s">
        <v>255</v>
      </c>
      <c r="B10" s="30">
        <v>21.42785962517549</v>
      </c>
      <c r="C10" s="153">
        <v>21.270350143036147</v>
      </c>
      <c r="D10" s="153">
        <v>21.270350143036147</v>
      </c>
    </row>
    <row r="11" spans="1:4" ht="12.75">
      <c r="A11" s="182" t="s">
        <v>215</v>
      </c>
      <c r="B11" s="30">
        <v>16.90575907889813</v>
      </c>
      <c r="C11" s="153">
        <v>16.57989928363714</v>
      </c>
      <c r="D11" s="153">
        <v>16.57989928363714</v>
      </c>
    </row>
    <row r="12" spans="1:4" ht="12.75">
      <c r="A12" s="182" t="s">
        <v>216</v>
      </c>
      <c r="B12" s="30">
        <v>10.813295897456458</v>
      </c>
      <c r="C12" s="153">
        <v>10.799914887580679</v>
      </c>
      <c r="D12" s="153">
        <v>10.79991488758068</v>
      </c>
    </row>
    <row r="13" spans="1:4" ht="12.75">
      <c r="A13" s="182"/>
      <c r="B13" s="30"/>
      <c r="C13" s="153"/>
      <c r="D13" s="153"/>
    </row>
    <row r="14" spans="1:4" ht="12.75">
      <c r="A14" s="253" t="s">
        <v>29</v>
      </c>
      <c r="B14" s="232"/>
      <c r="C14" s="30"/>
      <c r="D14" s="30"/>
    </row>
    <row r="15" spans="1:4" ht="12.75">
      <c r="A15" s="171">
        <v>2</v>
      </c>
      <c r="B15" s="152">
        <v>8.314048875374398</v>
      </c>
      <c r="C15" s="152">
        <v>8.404436812913403</v>
      </c>
      <c r="D15" s="152">
        <v>8.294877596367115</v>
      </c>
    </row>
    <row r="16" spans="1:4" ht="12.75">
      <c r="A16" s="171">
        <v>3</v>
      </c>
      <c r="B16" s="152">
        <v>23.953649037429063</v>
      </c>
      <c r="C16" s="152">
        <v>29.280148992519965</v>
      </c>
      <c r="D16" s="152">
        <v>28.83599690214018</v>
      </c>
    </row>
    <row r="17" spans="1:4" ht="12.75">
      <c r="A17" s="171">
        <v>4</v>
      </c>
      <c r="B17" s="152">
        <v>34.979082302032744</v>
      </c>
      <c r="C17" s="152">
        <v>33.54932385378912</v>
      </c>
      <c r="D17" s="152">
        <v>35.92512121394546</v>
      </c>
    </row>
    <row r="18" spans="1:4" ht="12.75">
      <c r="A18" s="171" t="s">
        <v>97</v>
      </c>
      <c r="B18" s="152">
        <v>32.75321978516379</v>
      </c>
      <c r="C18" s="152">
        <v>28.766090340777513</v>
      </c>
      <c r="D18" s="152">
        <v>26.944004287547255</v>
      </c>
    </row>
    <row r="19" spans="1:4" ht="12.75">
      <c r="A19" s="9"/>
      <c r="B19" s="152"/>
      <c r="C19" s="152"/>
      <c r="D19" s="152"/>
    </row>
    <row r="20" spans="1:4" ht="12.75">
      <c r="A20" s="162" t="s">
        <v>41</v>
      </c>
      <c r="B20" s="152"/>
      <c r="C20" s="152"/>
      <c r="D20" s="152"/>
    </row>
    <row r="21" spans="1:4" ht="12.75">
      <c r="A21" s="9" t="s">
        <v>43</v>
      </c>
      <c r="B21" s="152">
        <v>90.99320813195882</v>
      </c>
      <c r="C21" s="152">
        <v>93.59151152683388</v>
      </c>
      <c r="D21" s="152">
        <v>93.03458102069622</v>
      </c>
    </row>
    <row r="22" spans="1:4" ht="25.5">
      <c r="A22" s="181" t="s">
        <v>256</v>
      </c>
      <c r="B22" s="152">
        <v>9.006791868041185</v>
      </c>
      <c r="C22" s="152">
        <v>6.408488473166126</v>
      </c>
      <c r="D22" s="152">
        <v>6.965418979303775</v>
      </c>
    </row>
    <row r="23" spans="1:4" ht="12.75">
      <c r="A23" s="162"/>
      <c r="B23" s="152"/>
      <c r="C23" s="152"/>
      <c r="D23" s="152"/>
    </row>
    <row r="24" spans="1:4" ht="12.75">
      <c r="A24" s="162" t="s">
        <v>33</v>
      </c>
      <c r="B24" s="30"/>
      <c r="C24" s="30"/>
      <c r="D24" s="152"/>
    </row>
    <row r="25" spans="1:4" ht="12.75">
      <c r="A25" s="15" t="s">
        <v>34</v>
      </c>
      <c r="B25" s="152">
        <v>65.83663044076634</v>
      </c>
      <c r="C25" s="152">
        <v>69.26144743566988</v>
      </c>
      <c r="D25" s="152">
        <v>67.88250060898275</v>
      </c>
    </row>
    <row r="26" spans="1:4" ht="12.75">
      <c r="A26" s="15" t="s">
        <v>218</v>
      </c>
      <c r="B26" s="152">
        <v>21.751852633019308</v>
      </c>
      <c r="C26" s="152">
        <v>19.505910183174866</v>
      </c>
      <c r="D26" s="152">
        <v>20.913084493890704</v>
      </c>
    </row>
    <row r="27" spans="1:4" ht="12.75">
      <c r="A27" s="15" t="s">
        <v>219</v>
      </c>
      <c r="B27" s="152">
        <v>12.411516926214352</v>
      </c>
      <c r="C27" s="152">
        <v>11.232642381155264</v>
      </c>
      <c r="D27" s="152">
        <v>11.204414897126536</v>
      </c>
    </row>
    <row r="28" spans="1:4" ht="12.75">
      <c r="A28" s="9"/>
      <c r="B28" s="152"/>
      <c r="C28" s="152"/>
      <c r="D28" s="152"/>
    </row>
    <row r="29" spans="1:4" ht="12.75">
      <c r="A29" s="162" t="s">
        <v>104</v>
      </c>
      <c r="B29" s="30"/>
      <c r="C29" s="30"/>
      <c r="D29" s="30"/>
    </row>
    <row r="30" spans="1:4" ht="12.75">
      <c r="A30" s="9" t="s">
        <v>110</v>
      </c>
      <c r="B30" s="152">
        <v>61.03012290887484</v>
      </c>
      <c r="C30" s="152">
        <v>65.45907327534083</v>
      </c>
      <c r="D30" s="152">
        <v>68.16236168952875</v>
      </c>
    </row>
    <row r="31" spans="1:4" ht="12.75">
      <c r="A31" s="9" t="s">
        <v>68</v>
      </c>
      <c r="B31" s="152">
        <v>33.33659044920804</v>
      </c>
      <c r="C31" s="152">
        <v>26.963093947357446</v>
      </c>
      <c r="D31" s="152">
        <v>25.7026855823801</v>
      </c>
    </row>
    <row r="32" spans="1:4" ht="12.75">
      <c r="A32" s="9" t="s">
        <v>278</v>
      </c>
      <c r="B32" s="152">
        <v>5.63328664191713</v>
      </c>
      <c r="C32" s="152">
        <v>7.577832777301727</v>
      </c>
      <c r="D32" s="152">
        <v>6.134952728091142</v>
      </c>
    </row>
    <row r="33" spans="1:4" ht="12.75">
      <c r="A33" s="9"/>
      <c r="B33" s="152"/>
      <c r="C33" s="152"/>
      <c r="D33" s="152"/>
    </row>
    <row r="34" spans="1:4" ht="12.75">
      <c r="A34" s="162" t="s">
        <v>251</v>
      </c>
      <c r="B34" s="152"/>
      <c r="C34" s="152"/>
      <c r="D34" s="152"/>
    </row>
    <row r="35" spans="1:4" ht="12.75">
      <c r="A35" s="9" t="s">
        <v>71</v>
      </c>
      <c r="B35" s="152">
        <v>19.10225308721241</v>
      </c>
      <c r="C35" s="152">
        <v>25.197234429409082</v>
      </c>
      <c r="D35" s="152">
        <v>20.030641738283403</v>
      </c>
    </row>
    <row r="36" spans="1:4" ht="12.75">
      <c r="A36" s="9" t="s">
        <v>72</v>
      </c>
      <c r="B36" s="152">
        <v>80.8977469127876</v>
      </c>
      <c r="C36" s="152">
        <v>74.80276557059092</v>
      </c>
      <c r="D36" s="152">
        <v>79.9693582617166</v>
      </c>
    </row>
    <row r="37" spans="1:4" ht="12.75">
      <c r="A37" s="9"/>
      <c r="B37" s="30"/>
      <c r="C37" s="30"/>
      <c r="D37" s="30"/>
    </row>
    <row r="38" spans="1:4" ht="12.75">
      <c r="A38" s="162" t="s">
        <v>67</v>
      </c>
      <c r="B38" s="30"/>
      <c r="C38" s="30"/>
      <c r="D38" s="30"/>
    </row>
    <row r="39" spans="1:4" ht="12.75">
      <c r="A39" s="9" t="s">
        <v>68</v>
      </c>
      <c r="B39" s="152">
        <v>68.95932756727782</v>
      </c>
      <c r="C39" s="152">
        <v>65.94095173201956</v>
      </c>
      <c r="D39" s="152">
        <v>64.54349862640123</v>
      </c>
    </row>
    <row r="40" spans="1:4" ht="12.75">
      <c r="A40" s="9" t="s">
        <v>69</v>
      </c>
      <c r="B40" s="152">
        <v>23.931628300085723</v>
      </c>
      <c r="C40" s="152">
        <v>27.271816224693296</v>
      </c>
      <c r="D40" s="152">
        <v>26.010113044678118</v>
      </c>
    </row>
    <row r="41" spans="1:4" ht="12.75">
      <c r="A41" s="9" t="s">
        <v>70</v>
      </c>
      <c r="B41" s="152">
        <v>7.109044132636447</v>
      </c>
      <c r="C41" s="152">
        <v>6.78723204328716</v>
      </c>
      <c r="D41" s="152">
        <v>9.44638832892066</v>
      </c>
    </row>
    <row r="42" spans="1:4" ht="12.75">
      <c r="A42" s="9"/>
      <c r="B42" s="152"/>
      <c r="C42" s="152"/>
      <c r="D42" s="152"/>
    </row>
    <row r="43" spans="1:4" ht="12.75">
      <c r="A43" s="162" t="s">
        <v>91</v>
      </c>
      <c r="B43" s="152"/>
      <c r="C43" s="152"/>
      <c r="D43" s="152"/>
    </row>
    <row r="44" spans="1:4" ht="12.75">
      <c r="A44" s="9" t="s">
        <v>71</v>
      </c>
      <c r="B44" s="152">
        <v>75.1903341128678</v>
      </c>
      <c r="C44" s="152">
        <v>78.96199249436224</v>
      </c>
      <c r="D44" s="152">
        <v>77.82592426879621</v>
      </c>
    </row>
    <row r="45" spans="1:4" ht="12.75">
      <c r="A45" s="9" t="s">
        <v>72</v>
      </c>
      <c r="B45" s="152">
        <v>24.80966588713219</v>
      </c>
      <c r="C45" s="152">
        <v>21.038007505637754</v>
      </c>
      <c r="D45" s="152">
        <v>22.174075731203786</v>
      </c>
    </row>
    <row r="46" spans="1:4" ht="12.75">
      <c r="A46" s="9"/>
      <c r="B46" s="30"/>
      <c r="C46" s="30"/>
      <c r="D46" s="30"/>
    </row>
    <row r="47" spans="1:4" ht="12.75">
      <c r="A47" s="163" t="s">
        <v>80</v>
      </c>
      <c r="B47" s="80">
        <v>237</v>
      </c>
      <c r="C47" s="80">
        <v>75</v>
      </c>
      <c r="D47" s="80">
        <v>73</v>
      </c>
    </row>
    <row r="48" spans="1:4" ht="14.25">
      <c r="A48" s="183" t="s">
        <v>268</v>
      </c>
      <c r="D48" s="30"/>
    </row>
    <row r="49" spans="1:4" ht="14.25">
      <c r="A49" s="183" t="s">
        <v>269</v>
      </c>
      <c r="D49" s="30"/>
    </row>
    <row r="50" spans="1:4" ht="12.75">
      <c r="A50" s="9"/>
      <c r="B50"/>
      <c r="C50"/>
      <c r="D50" s="9"/>
    </row>
    <row r="51" ht="12" customHeight="1">
      <c r="A51" s="9"/>
    </row>
    <row r="52" spans="1:4" ht="26.25" customHeight="1">
      <c r="A52" s="212" t="s">
        <v>199</v>
      </c>
      <c r="B52" s="232"/>
      <c r="C52" s="232"/>
      <c r="D52" s="232"/>
    </row>
    <row r="53" spans="1:3" ht="12.75">
      <c r="A53" s="9"/>
      <c r="B53"/>
      <c r="C53"/>
    </row>
    <row r="54" ht="12.75">
      <c r="A54" s="9"/>
    </row>
  </sheetData>
  <sheetProtection/>
  <mergeCells count="5">
    <mergeCell ref="A52:D52"/>
    <mergeCell ref="A1:D1"/>
    <mergeCell ref="A2:D2"/>
    <mergeCell ref="C3:D3"/>
    <mergeCell ref="A14:B14"/>
  </mergeCells>
  <printOptions/>
  <pageMargins left="0.75" right="0.75" top="1" bottom="1" header="0.5" footer="0.5"/>
  <pageSetup fitToHeight="1" fitToWidth="1" horizontalDpi="600" verticalDpi="600" orientation="landscape" paperSize="9" scale="62" r:id="rId1"/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6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32.28125" style="0" bestFit="1" customWidth="1"/>
    <col min="2" max="2" width="17.421875" style="0" bestFit="1" customWidth="1"/>
    <col min="7" max="7" width="9.28125" style="0" customWidth="1"/>
    <col min="8" max="8" width="8.7109375" style="0" bestFit="1" customWidth="1"/>
  </cols>
  <sheetData>
    <row r="1" spans="1:9" ht="12.75">
      <c r="A1" s="213" t="s">
        <v>171</v>
      </c>
      <c r="B1" s="214"/>
      <c r="C1" s="214"/>
      <c r="D1" s="214"/>
      <c r="E1" s="214"/>
      <c r="F1" s="214"/>
      <c r="G1" s="214"/>
      <c r="H1" s="214"/>
      <c r="I1" s="214"/>
    </row>
    <row r="2" spans="1:9" ht="12.75">
      <c r="A2" s="256" t="s">
        <v>188</v>
      </c>
      <c r="B2" s="256"/>
      <c r="C2" s="256"/>
      <c r="D2" s="256"/>
      <c r="E2" s="256"/>
      <c r="F2" s="256"/>
      <c r="G2" s="256"/>
      <c r="H2" s="256"/>
      <c r="I2" s="256"/>
    </row>
    <row r="3" spans="1:9" ht="12.75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2.75">
      <c r="A4" s="258" t="s">
        <v>95</v>
      </c>
      <c r="B4" s="261" t="s">
        <v>125</v>
      </c>
      <c r="C4" s="258" t="s">
        <v>46</v>
      </c>
      <c r="D4" s="258" t="s">
        <v>47</v>
      </c>
      <c r="E4" s="258" t="s">
        <v>48</v>
      </c>
      <c r="F4" s="258" t="s">
        <v>49</v>
      </c>
      <c r="G4" s="261" t="s">
        <v>96</v>
      </c>
      <c r="H4" s="192" t="s">
        <v>50</v>
      </c>
      <c r="I4" s="258" t="s">
        <v>53</v>
      </c>
    </row>
    <row r="5" spans="1:9" ht="12.75">
      <c r="A5" s="259"/>
      <c r="B5" s="262"/>
      <c r="C5" s="264"/>
      <c r="D5" s="264"/>
      <c r="E5" s="264"/>
      <c r="F5" s="264"/>
      <c r="G5" s="266"/>
      <c r="H5" s="6" t="s">
        <v>51</v>
      </c>
      <c r="I5" s="264"/>
    </row>
    <row r="6" spans="1:9" ht="12.75">
      <c r="A6" s="260"/>
      <c r="B6" s="263"/>
      <c r="C6" s="265"/>
      <c r="D6" s="265"/>
      <c r="E6" s="265"/>
      <c r="F6" s="265"/>
      <c r="G6" s="267"/>
      <c r="H6" s="193" t="s">
        <v>52</v>
      </c>
      <c r="I6" s="265"/>
    </row>
    <row r="7" spans="1:9" ht="12.75">
      <c r="A7" s="8"/>
      <c r="B7" s="7"/>
      <c r="C7" s="8"/>
      <c r="D7" s="8"/>
      <c r="E7" s="8"/>
      <c r="F7" s="8"/>
      <c r="G7" s="8"/>
      <c r="H7" s="8"/>
      <c r="I7" s="8"/>
    </row>
    <row r="8" spans="1:9" ht="12.75">
      <c r="A8" s="6" t="s">
        <v>261</v>
      </c>
      <c r="B8" s="107" t="s">
        <v>166</v>
      </c>
      <c r="C8" s="109">
        <v>852</v>
      </c>
      <c r="D8" s="137">
        <v>0.20306843705410138</v>
      </c>
      <c r="E8" s="137">
        <v>6.393524889080934</v>
      </c>
      <c r="F8" s="137">
        <v>1</v>
      </c>
      <c r="G8" s="110">
        <v>0.8199214698979422</v>
      </c>
      <c r="H8" s="109">
        <v>509.72724525104866</v>
      </c>
      <c r="I8" s="184">
        <v>0.5982714146139069</v>
      </c>
    </row>
    <row r="9" spans="1:9" ht="12.75">
      <c r="A9" s="138" t="s">
        <v>161</v>
      </c>
      <c r="B9" s="107" t="s">
        <v>164</v>
      </c>
      <c r="C9" s="109">
        <v>461</v>
      </c>
      <c r="D9" s="137">
        <v>0.47807197698532955</v>
      </c>
      <c r="E9" s="137">
        <v>6.393524889080934</v>
      </c>
      <c r="F9" s="137">
        <v>1.4660728252540052</v>
      </c>
      <c r="G9" s="110">
        <v>0.8528063829663971</v>
      </c>
      <c r="H9" s="109">
        <v>344.638262954375</v>
      </c>
      <c r="I9" s="184">
        <v>0.7475884228945229</v>
      </c>
    </row>
    <row r="10" spans="1:9" ht="12.75">
      <c r="A10" s="8" t="s">
        <v>160</v>
      </c>
      <c r="B10" s="107" t="s">
        <v>165</v>
      </c>
      <c r="C10" s="109">
        <v>391</v>
      </c>
      <c r="D10" s="137">
        <v>0.20306843705410138</v>
      </c>
      <c r="E10" s="137">
        <v>1.2586282429585065</v>
      </c>
      <c r="F10" s="137">
        <v>0.4504870270023122</v>
      </c>
      <c r="G10" s="110">
        <v>0.22272358840714446</v>
      </c>
      <c r="H10" s="109">
        <v>314.3561001669347</v>
      </c>
      <c r="I10" s="184">
        <v>0.8039797958233624</v>
      </c>
    </row>
    <row r="11" spans="1:9" ht="12.75">
      <c r="A11" s="6"/>
      <c r="B11" s="107"/>
      <c r="C11" s="109"/>
      <c r="D11" s="137"/>
      <c r="E11" s="137"/>
      <c r="F11" s="137"/>
      <c r="G11" s="110"/>
      <c r="H11" s="109"/>
      <c r="I11" s="184"/>
    </row>
    <row r="12" spans="1:13" ht="12.75">
      <c r="A12" s="6" t="s">
        <v>262</v>
      </c>
      <c r="B12" s="107" t="s">
        <v>166</v>
      </c>
      <c r="C12" s="109">
        <v>619</v>
      </c>
      <c r="D12" s="137">
        <v>0.18528902440899783</v>
      </c>
      <c r="E12" s="137">
        <v>7.836254638306391</v>
      </c>
      <c r="F12" s="137">
        <v>1</v>
      </c>
      <c r="G12" s="110">
        <v>0.8399866951249414</v>
      </c>
      <c r="H12" s="109">
        <v>363.1696075329344</v>
      </c>
      <c r="I12" s="184">
        <v>0.5867037278399586</v>
      </c>
      <c r="M12" s="191"/>
    </row>
    <row r="13" spans="1:9" ht="12.75">
      <c r="A13" s="8" t="s">
        <v>158</v>
      </c>
      <c r="B13" s="107" t="s">
        <v>164</v>
      </c>
      <c r="C13" s="109">
        <v>325</v>
      </c>
      <c r="D13" s="137">
        <v>0.4975774837722853</v>
      </c>
      <c r="E13" s="137">
        <v>7.836254638306391</v>
      </c>
      <c r="F13" s="137">
        <v>1.510859788160554</v>
      </c>
      <c r="G13" s="110">
        <v>0.8695304670902023</v>
      </c>
      <c r="H13" s="109">
        <v>244.32334306572398</v>
      </c>
      <c r="I13" s="184">
        <v>0.7517641325099199</v>
      </c>
    </row>
    <row r="14" spans="1:9" ht="12.75">
      <c r="A14" s="8" t="s">
        <v>159</v>
      </c>
      <c r="B14" s="107" t="s">
        <v>165</v>
      </c>
      <c r="C14" s="109">
        <v>294</v>
      </c>
      <c r="D14" s="137">
        <v>0.18528902440899783</v>
      </c>
      <c r="E14" s="137">
        <v>1.0790914430098861</v>
      </c>
      <c r="F14" s="137">
        <v>0.4352740437000682</v>
      </c>
      <c r="G14" s="110">
        <v>0.20652437973548848</v>
      </c>
      <c r="H14" s="109">
        <v>240.12626672984888</v>
      </c>
      <c r="I14" s="184">
        <v>0.8167560092852003</v>
      </c>
    </row>
    <row r="15" spans="1:9" ht="12.75">
      <c r="A15" s="138"/>
      <c r="B15" s="107"/>
      <c r="C15" s="109"/>
      <c r="D15" s="110"/>
      <c r="E15" s="110"/>
      <c r="F15" s="137"/>
      <c r="G15" s="138"/>
      <c r="H15" s="109"/>
      <c r="I15" s="184"/>
    </row>
    <row r="16" spans="1:9" ht="12.75">
      <c r="A16" s="186" t="s">
        <v>263</v>
      </c>
      <c r="B16" s="107" t="s">
        <v>166</v>
      </c>
      <c r="C16" s="109">
        <v>339</v>
      </c>
      <c r="D16" s="137">
        <v>0.19007733196312493</v>
      </c>
      <c r="E16" s="137">
        <v>4.9548718687087066</v>
      </c>
      <c r="F16" s="137">
        <v>0.9999999999999982</v>
      </c>
      <c r="G16" s="110">
        <v>0.6452112654062288</v>
      </c>
      <c r="H16" s="109">
        <v>239.56419489855986</v>
      </c>
      <c r="I16" s="184">
        <v>0.7066790409987016</v>
      </c>
    </row>
    <row r="17" spans="1:9" ht="12.75">
      <c r="A17" s="187" t="s">
        <v>158</v>
      </c>
      <c r="B17" s="107" t="s">
        <v>164</v>
      </c>
      <c r="C17" s="109">
        <v>228</v>
      </c>
      <c r="D17" s="137">
        <v>0.3716769004251688</v>
      </c>
      <c r="E17" s="137">
        <v>4.9548718687087066</v>
      </c>
      <c r="F17" s="137">
        <v>1.179455950178477</v>
      </c>
      <c r="G17" s="110">
        <v>0.6754581169811242</v>
      </c>
      <c r="H17" s="109">
        <v>171.8768737693042</v>
      </c>
      <c r="I17" s="184">
        <v>0.7538459375846676</v>
      </c>
    </row>
    <row r="18" spans="1:9" ht="12.75">
      <c r="A18" s="187" t="s">
        <v>167</v>
      </c>
      <c r="B18" s="107" t="s">
        <v>165</v>
      </c>
      <c r="C18" s="109">
        <v>111</v>
      </c>
      <c r="D18" s="137">
        <v>0.19007733196312493</v>
      </c>
      <c r="E18" s="137">
        <v>2.0693857076489808</v>
      </c>
      <c r="F18" s="137">
        <v>0.631387778011773</v>
      </c>
      <c r="G18" s="110">
        <v>0.3657686162572866</v>
      </c>
      <c r="H18" s="109">
        <v>83.29734457581378</v>
      </c>
      <c r="I18" s="184">
        <v>0.750426527710034</v>
      </c>
    </row>
    <row r="19" spans="1:9" ht="12.75">
      <c r="A19" s="6"/>
      <c r="B19" s="107"/>
      <c r="C19" s="109"/>
      <c r="D19" s="110"/>
      <c r="E19" s="110"/>
      <c r="F19" s="110"/>
      <c r="G19" s="137"/>
      <c r="H19" s="109"/>
      <c r="I19" s="184"/>
    </row>
    <row r="20" spans="1:9" ht="12.75">
      <c r="A20" s="188" t="s">
        <v>265</v>
      </c>
      <c r="B20" s="107" t="s">
        <v>163</v>
      </c>
      <c r="C20" s="109">
        <v>500</v>
      </c>
      <c r="D20" s="137">
        <v>0.24993651235097886</v>
      </c>
      <c r="E20" s="137">
        <v>4.50642006714265</v>
      </c>
      <c r="F20" s="137">
        <v>1</v>
      </c>
      <c r="G20" s="110">
        <v>0.632464067436943</v>
      </c>
      <c r="H20" s="109">
        <v>357.3443036114194</v>
      </c>
      <c r="I20" s="184">
        <v>0.7146886072228388</v>
      </c>
    </row>
    <row r="21" spans="1:9" ht="12.75">
      <c r="A21" s="138" t="s">
        <v>158</v>
      </c>
      <c r="B21" s="107"/>
      <c r="C21" s="109"/>
      <c r="D21" s="110"/>
      <c r="E21" s="110"/>
      <c r="F21" s="110"/>
      <c r="G21" s="110"/>
      <c r="H21" s="109"/>
      <c r="I21" s="184"/>
    </row>
    <row r="22" spans="1:9" ht="12.75">
      <c r="A22" s="138" t="s">
        <v>169</v>
      </c>
      <c r="B22" s="107"/>
      <c r="C22" s="109"/>
      <c r="D22" s="110"/>
      <c r="E22" s="110"/>
      <c r="F22" s="110"/>
      <c r="G22" s="110"/>
      <c r="H22" s="109"/>
      <c r="I22" s="184"/>
    </row>
    <row r="23" spans="1:9" ht="12.75">
      <c r="A23" s="138"/>
      <c r="B23" s="107"/>
      <c r="C23" s="109"/>
      <c r="D23" s="110"/>
      <c r="E23" s="110"/>
      <c r="F23" s="110"/>
      <c r="G23" s="110"/>
      <c r="H23" s="109"/>
      <c r="I23" s="184"/>
    </row>
    <row r="24" spans="1:9" ht="12.75">
      <c r="A24" s="188" t="s">
        <v>264</v>
      </c>
      <c r="B24" s="107" t="s">
        <v>166</v>
      </c>
      <c r="C24" s="109">
        <v>239</v>
      </c>
      <c r="D24" s="137">
        <v>0.29790955145498516</v>
      </c>
      <c r="E24" s="137">
        <v>4.385518727204063</v>
      </c>
      <c r="F24" s="137">
        <v>1</v>
      </c>
      <c r="G24" s="110">
        <v>0.6363170927181161</v>
      </c>
      <c r="H24" s="109">
        <v>170.32432785439306</v>
      </c>
      <c r="I24" s="184">
        <v>0.7126540914409751</v>
      </c>
    </row>
    <row r="25" spans="1:9" ht="12.75">
      <c r="A25" s="189" t="s">
        <v>158</v>
      </c>
      <c r="B25" s="107" t="s">
        <v>164</v>
      </c>
      <c r="C25" s="109">
        <v>164</v>
      </c>
      <c r="D25" s="137">
        <v>0.29790955145498516</v>
      </c>
      <c r="E25" s="137">
        <v>4.385518727204063</v>
      </c>
      <c r="F25" s="137">
        <v>1.1560348520959358</v>
      </c>
      <c r="G25" s="110">
        <v>0.6837519880869515</v>
      </c>
      <c r="H25" s="109">
        <v>121.68920687470977</v>
      </c>
      <c r="I25" s="184">
        <v>0.7420073589921328</v>
      </c>
    </row>
    <row r="26" spans="1:9" ht="12.75">
      <c r="A26" s="190" t="s">
        <v>176</v>
      </c>
      <c r="B26" s="108" t="s">
        <v>165</v>
      </c>
      <c r="C26" s="139">
        <v>75</v>
      </c>
      <c r="D26" s="141">
        <v>0.30726301348359136</v>
      </c>
      <c r="E26" s="141">
        <v>1.9129539671042417</v>
      </c>
      <c r="F26" s="141">
        <v>0.6588037900835542</v>
      </c>
      <c r="G26" s="140">
        <v>0.3170137356973536</v>
      </c>
      <c r="H26" s="139">
        <v>61.05193738529162</v>
      </c>
      <c r="I26" s="185">
        <v>0.8140258318038883</v>
      </c>
    </row>
    <row r="27" spans="1:9" ht="12.75">
      <c r="A27" s="114"/>
      <c r="B27" s="107"/>
      <c r="C27" s="115"/>
      <c r="D27" s="116"/>
      <c r="E27" s="116"/>
      <c r="F27" s="116"/>
      <c r="G27" s="116"/>
      <c r="H27" s="115"/>
      <c r="I27" s="117"/>
    </row>
    <row r="28" spans="1:9" ht="12.75">
      <c r="A28" s="212" t="s">
        <v>199</v>
      </c>
      <c r="B28" s="212"/>
      <c r="C28" s="212"/>
      <c r="D28" s="212"/>
      <c r="E28" s="212"/>
      <c r="F28" s="212"/>
      <c r="G28" s="212"/>
      <c r="H28" s="212"/>
      <c r="I28" s="212"/>
    </row>
    <row r="29" spans="5:9" ht="12.75">
      <c r="E29" s="106"/>
      <c r="F29" s="106"/>
      <c r="G29" s="106"/>
      <c r="H29" s="105"/>
      <c r="I29" s="104"/>
    </row>
    <row r="30" spans="2:9" ht="12.75">
      <c r="B30" s="103"/>
      <c r="C30" s="105"/>
      <c r="D30" s="106"/>
      <c r="E30" s="106"/>
      <c r="F30" s="106"/>
      <c r="G30" s="106"/>
      <c r="H30" s="105"/>
      <c r="I30" s="104"/>
    </row>
    <row r="31" spans="1:9" ht="12.75">
      <c r="A31" s="103"/>
      <c r="B31" s="103"/>
      <c r="C31" s="105"/>
      <c r="D31" s="106"/>
      <c r="E31" s="106"/>
      <c r="F31" s="106"/>
      <c r="G31" s="106"/>
      <c r="H31" s="105"/>
      <c r="I31" s="104"/>
    </row>
    <row r="32" spans="1:9" ht="12.75">
      <c r="A32" s="103"/>
      <c r="B32" s="103"/>
      <c r="C32" s="105"/>
      <c r="D32" s="106"/>
      <c r="E32" s="106"/>
      <c r="F32" s="106"/>
      <c r="G32" s="106"/>
      <c r="H32" s="105"/>
      <c r="I32" s="104"/>
    </row>
    <row r="33" spans="1:9" ht="12.75">
      <c r="A33" s="103"/>
      <c r="B33" s="103"/>
      <c r="C33" s="105"/>
      <c r="D33" s="106"/>
      <c r="E33" s="106"/>
      <c r="F33" s="106"/>
      <c r="G33" s="106"/>
      <c r="H33" s="105"/>
      <c r="I33" s="104"/>
    </row>
    <row r="34" spans="1:9" ht="12.75">
      <c r="A34" s="103"/>
      <c r="B34" s="103"/>
      <c r="C34" s="105"/>
      <c r="D34" s="106"/>
      <c r="E34" s="106"/>
      <c r="F34" s="106"/>
      <c r="G34" s="106"/>
      <c r="H34" s="105"/>
      <c r="I34" s="104"/>
    </row>
    <row r="35" spans="2:9" ht="12.75">
      <c r="B35" s="103"/>
      <c r="C35" s="105"/>
      <c r="D35" s="106"/>
      <c r="E35" s="106"/>
      <c r="F35" s="106"/>
      <c r="G35" s="106"/>
      <c r="H35" s="105"/>
      <c r="I35" s="104"/>
    </row>
    <row r="36" spans="2:9" ht="12.75">
      <c r="B36" s="103"/>
      <c r="C36" s="105"/>
      <c r="D36" s="106"/>
      <c r="E36" s="106"/>
      <c r="F36" s="106"/>
      <c r="G36" s="106"/>
      <c r="H36" s="105"/>
      <c r="I36" s="104"/>
    </row>
  </sheetData>
  <sheetProtection/>
  <mergeCells count="11">
    <mergeCell ref="A28:I28"/>
    <mergeCell ref="A1:I1"/>
    <mergeCell ref="A2:I3"/>
    <mergeCell ref="A4:A6"/>
    <mergeCell ref="B4:B6"/>
    <mergeCell ref="C4:C6"/>
    <mergeCell ref="D4:D6"/>
    <mergeCell ref="E4:E6"/>
    <mergeCell ref="F4:F6"/>
    <mergeCell ref="G4:G6"/>
    <mergeCell ref="I4:I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zoomScalePageLayoutView="0" workbookViewId="0" topLeftCell="A22">
      <selection activeCell="K47" sqref="K47"/>
    </sheetView>
  </sheetViews>
  <sheetFormatPr defaultColWidth="9.140625" defaultRowHeight="12.75"/>
  <cols>
    <col min="1" max="1" width="37.28125" style="0" customWidth="1"/>
    <col min="5" max="5" width="11.57421875" style="0" customWidth="1"/>
  </cols>
  <sheetData>
    <row r="1" spans="1:5" ht="13.5" thickBot="1">
      <c r="A1" s="268" t="s">
        <v>173</v>
      </c>
      <c r="B1" s="268"/>
      <c r="C1" s="268"/>
      <c r="D1" s="268"/>
      <c r="E1" s="268"/>
    </row>
    <row r="2" spans="1:5" ht="29.25" customHeight="1" thickBot="1">
      <c r="A2" s="269" t="s">
        <v>189</v>
      </c>
      <c r="B2" s="270"/>
      <c r="C2" s="270"/>
      <c r="D2" s="270"/>
      <c r="E2" s="270"/>
    </row>
    <row r="3" spans="1:5" ht="13.5" thickBot="1">
      <c r="A3" s="161" t="s">
        <v>55</v>
      </c>
      <c r="B3" s="210" t="s">
        <v>56</v>
      </c>
      <c r="C3" s="210"/>
      <c r="D3" s="210" t="s">
        <v>57</v>
      </c>
      <c r="E3" s="210"/>
    </row>
    <row r="4" spans="1:5" ht="12.75">
      <c r="A4" s="162"/>
      <c r="B4" s="13" t="s">
        <v>49</v>
      </c>
      <c r="C4" s="13" t="s">
        <v>58</v>
      </c>
      <c r="D4" s="13" t="s">
        <v>59</v>
      </c>
      <c r="E4" s="13" t="s">
        <v>58</v>
      </c>
    </row>
    <row r="5" spans="1:5" ht="12.75">
      <c r="A5" s="169" t="s">
        <v>60</v>
      </c>
      <c r="B5" s="196">
        <v>12.802182563418732</v>
      </c>
      <c r="C5" s="198">
        <v>0.6554801207827814</v>
      </c>
      <c r="D5" s="197">
        <v>12.83332774097002</v>
      </c>
      <c r="E5" s="200">
        <v>1.9963258434335882</v>
      </c>
    </row>
    <row r="6" spans="1:5" ht="12.75">
      <c r="A6" s="17" t="s">
        <v>61</v>
      </c>
      <c r="B6" s="197">
        <v>77.97188824942926</v>
      </c>
      <c r="C6" s="199">
        <v>0.4672034695025225</v>
      </c>
      <c r="D6" s="197">
        <v>89.51142679187782</v>
      </c>
      <c r="E6" s="200">
        <v>2.0065585912619954</v>
      </c>
    </row>
    <row r="7" spans="1:5" ht="13.5" thickBot="1">
      <c r="A7" s="161"/>
      <c r="B7" s="2"/>
      <c r="C7" s="2"/>
      <c r="D7" s="2"/>
      <c r="E7" s="2"/>
    </row>
    <row r="8" spans="1:5" ht="12.75">
      <c r="A8" s="17"/>
      <c r="B8" s="13" t="s">
        <v>62</v>
      </c>
      <c r="C8" s="13" t="s">
        <v>58</v>
      </c>
      <c r="D8" s="13" t="s">
        <v>62</v>
      </c>
      <c r="E8" s="13" t="s">
        <v>58</v>
      </c>
    </row>
    <row r="9" spans="1:5" ht="12.75">
      <c r="A9" s="162" t="s">
        <v>63</v>
      </c>
      <c r="B9" s="22"/>
      <c r="C9" s="22"/>
      <c r="D9" s="22"/>
      <c r="E9" s="22"/>
    </row>
    <row r="10" spans="1:5" ht="12.75">
      <c r="A10" s="17" t="s">
        <v>64</v>
      </c>
      <c r="B10" s="111">
        <v>4.989</v>
      </c>
      <c r="C10" s="112">
        <v>1.028596961572833</v>
      </c>
      <c r="D10" s="111">
        <v>4.48</v>
      </c>
      <c r="E10" s="112">
        <v>1.0797158642462512</v>
      </c>
    </row>
    <row r="11" spans="1:5" ht="12.75">
      <c r="A11" s="17" t="s">
        <v>65</v>
      </c>
      <c r="B11" s="111">
        <v>19.22</v>
      </c>
      <c r="C11" s="112">
        <v>0.9973238180196254</v>
      </c>
      <c r="D11" s="111">
        <v>20.74</v>
      </c>
      <c r="E11" s="112">
        <v>1</v>
      </c>
    </row>
    <row r="12" spans="1:5" ht="12.75">
      <c r="A12" s="17" t="s">
        <v>66</v>
      </c>
      <c r="B12" s="111">
        <v>46.84</v>
      </c>
      <c r="C12" s="112">
        <v>1.0329768270944741</v>
      </c>
      <c r="D12" s="111">
        <v>41.31</v>
      </c>
      <c r="E12" s="112">
        <v>1.025728987993139</v>
      </c>
    </row>
    <row r="13" spans="1:5" ht="12.75">
      <c r="A13" s="17" t="s">
        <v>170</v>
      </c>
      <c r="B13" s="111">
        <v>28.95</v>
      </c>
      <c r="C13" s="112">
        <v>1.0708446866485015</v>
      </c>
      <c r="D13" s="111">
        <v>33.47</v>
      </c>
      <c r="E13" s="112">
        <v>0.9973867595818816</v>
      </c>
    </row>
    <row r="14" spans="1:5" ht="12.75">
      <c r="A14" s="17"/>
      <c r="B14" s="111"/>
      <c r="C14" s="112"/>
      <c r="D14" s="111"/>
      <c r="E14" s="112"/>
    </row>
    <row r="15" spans="1:5" ht="12.75">
      <c r="A15" s="162" t="s">
        <v>67</v>
      </c>
      <c r="B15" s="111"/>
      <c r="C15" s="112"/>
      <c r="D15" s="111"/>
      <c r="E15" s="112"/>
    </row>
    <row r="16" spans="1:5" ht="12.75">
      <c r="A16" s="17" t="s">
        <v>68</v>
      </c>
      <c r="B16" s="111">
        <v>64.68</v>
      </c>
      <c r="C16" s="112">
        <v>1</v>
      </c>
      <c r="D16" s="111">
        <v>65.76</v>
      </c>
      <c r="E16" s="112">
        <v>1</v>
      </c>
    </row>
    <row r="17" spans="1:5" ht="12.75">
      <c r="A17" s="17" t="s">
        <v>69</v>
      </c>
      <c r="B17" s="111">
        <v>26.67</v>
      </c>
      <c r="C17" s="112">
        <v>1</v>
      </c>
      <c r="D17" s="111">
        <v>24.03</v>
      </c>
      <c r="E17" s="112">
        <v>1.0360915492957747</v>
      </c>
    </row>
    <row r="18" spans="1:11" ht="12.75">
      <c r="A18" s="17" t="s">
        <v>70</v>
      </c>
      <c r="B18" s="111">
        <v>8.656</v>
      </c>
      <c r="C18" s="112">
        <v>1.025</v>
      </c>
      <c r="D18" s="111">
        <v>10.21</v>
      </c>
      <c r="E18" s="112">
        <v>1.0427715996578273</v>
      </c>
      <c r="K18" s="201"/>
    </row>
    <row r="19" spans="1:5" ht="12.75">
      <c r="A19" s="17"/>
      <c r="B19" s="111"/>
      <c r="C19" s="112"/>
      <c r="D19" s="111"/>
      <c r="E19" s="112"/>
    </row>
    <row r="20" spans="1:5" ht="25.5">
      <c r="A20" s="159" t="s">
        <v>280</v>
      </c>
      <c r="B20" s="111"/>
      <c r="C20" s="112"/>
      <c r="D20" s="111"/>
      <c r="E20" s="112"/>
    </row>
    <row r="21" spans="1:5" ht="12.75">
      <c r="A21" s="17" t="s">
        <v>71</v>
      </c>
      <c r="B21" s="111" t="s">
        <v>168</v>
      </c>
      <c r="C21" s="112"/>
      <c r="D21" s="111">
        <v>23.87</v>
      </c>
      <c r="E21" s="112">
        <v>1</v>
      </c>
    </row>
    <row r="22" spans="1:5" ht="12.75">
      <c r="A22" s="17" t="s">
        <v>72</v>
      </c>
      <c r="B22" s="111" t="s">
        <v>168</v>
      </c>
      <c r="C22" s="112"/>
      <c r="D22" s="111">
        <v>76.13</v>
      </c>
      <c r="E22" s="112">
        <v>1</v>
      </c>
    </row>
    <row r="23" spans="1:5" ht="12.75">
      <c r="A23" s="17"/>
      <c r="B23" s="111"/>
      <c r="C23" s="112"/>
      <c r="D23" s="111"/>
      <c r="E23" s="112"/>
    </row>
    <row r="24" spans="1:5" ht="12.75">
      <c r="A24" s="162" t="s">
        <v>73</v>
      </c>
      <c r="B24" s="111"/>
      <c r="C24" s="112"/>
      <c r="D24" s="111"/>
      <c r="E24" s="112"/>
    </row>
    <row r="25" spans="1:13" ht="12.75">
      <c r="A25" s="17" t="s">
        <v>74</v>
      </c>
      <c r="B25" s="111">
        <v>38.69</v>
      </c>
      <c r="C25" s="112">
        <v>1.2381378692927485</v>
      </c>
      <c r="D25" s="111" t="s">
        <v>168</v>
      </c>
      <c r="E25" s="112"/>
      <c r="M25" s="201"/>
    </row>
    <row r="26" spans="1:5" ht="12.75">
      <c r="A26" s="17" t="s">
        <v>75</v>
      </c>
      <c r="B26" s="111">
        <v>10.26</v>
      </c>
      <c r="C26" s="112">
        <v>1.0939271255060727</v>
      </c>
      <c r="D26" s="111" t="s">
        <v>168</v>
      </c>
      <c r="E26" s="112"/>
    </row>
    <row r="27" spans="1:5" ht="12.75">
      <c r="A27" s="17" t="s">
        <v>76</v>
      </c>
      <c r="B27" s="111">
        <v>39.83</v>
      </c>
      <c r="C27" s="112">
        <v>1.1818181818181819</v>
      </c>
      <c r="D27" s="111" t="s">
        <v>168</v>
      </c>
      <c r="E27" s="112"/>
    </row>
    <row r="28" spans="1:5" ht="12.75">
      <c r="A28" s="17" t="s">
        <v>77</v>
      </c>
      <c r="B28" s="111">
        <v>8.675</v>
      </c>
      <c r="C28" s="112">
        <v>1.0267702936096719</v>
      </c>
      <c r="D28" s="111" t="s">
        <v>168</v>
      </c>
      <c r="E28" s="112"/>
    </row>
    <row r="29" spans="1:5" ht="12.75">
      <c r="A29" s="17" t="s">
        <v>78</v>
      </c>
      <c r="B29" s="111">
        <v>1.58</v>
      </c>
      <c r="C29" s="112">
        <v>1.1672760511882996</v>
      </c>
      <c r="D29" s="111" t="s">
        <v>168</v>
      </c>
      <c r="E29" s="112"/>
    </row>
    <row r="30" spans="1:5" ht="12.75">
      <c r="A30" s="17" t="s">
        <v>79</v>
      </c>
      <c r="B30" s="111">
        <v>0.9583</v>
      </c>
      <c r="C30" s="112">
        <v>1.0205201360693514</v>
      </c>
      <c r="D30" s="111" t="s">
        <v>168</v>
      </c>
      <c r="E30" s="112"/>
    </row>
    <row r="31" spans="1:5" ht="12.75">
      <c r="A31" s="17"/>
      <c r="B31" s="154"/>
      <c r="C31" s="155"/>
      <c r="D31" s="154"/>
      <c r="E31" s="112"/>
    </row>
    <row r="32" spans="1:5" ht="12.75">
      <c r="A32" s="163" t="s">
        <v>80</v>
      </c>
      <c r="B32" s="156">
        <v>317</v>
      </c>
      <c r="C32" s="157"/>
      <c r="D32" s="156">
        <v>461</v>
      </c>
      <c r="E32" s="194"/>
    </row>
    <row r="33" spans="1:5" ht="12.75">
      <c r="A33" s="9"/>
      <c r="E33" s="9"/>
    </row>
    <row r="34" spans="1:5" ht="27" customHeight="1">
      <c r="A34" s="212" t="s">
        <v>199</v>
      </c>
      <c r="B34" s="212"/>
      <c r="C34" s="212"/>
      <c r="D34" s="212"/>
      <c r="E34" s="212"/>
    </row>
    <row r="35" ht="12.75">
      <c r="E35" s="9"/>
    </row>
    <row r="36" ht="12.75">
      <c r="E36" s="9"/>
    </row>
    <row r="37" ht="12.75">
      <c r="E37" s="9"/>
    </row>
  </sheetData>
  <sheetProtection/>
  <mergeCells count="5">
    <mergeCell ref="A1:E1"/>
    <mergeCell ref="A2:E2"/>
    <mergeCell ref="B3:C3"/>
    <mergeCell ref="D3:E3"/>
    <mergeCell ref="A34:E3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9.7109375" style="0" customWidth="1"/>
    <col min="2" max="2" width="12.28125" style="0" customWidth="1"/>
    <col min="3" max="6" width="10.7109375" style="0" customWidth="1"/>
  </cols>
  <sheetData>
    <row r="1" spans="1:6" ht="12.75">
      <c r="A1" s="207" t="s">
        <v>201</v>
      </c>
      <c r="B1" s="207"/>
      <c r="C1" s="207"/>
      <c r="D1" s="207"/>
      <c r="E1" s="207"/>
      <c r="F1" s="207"/>
    </row>
    <row r="2" spans="1:6" ht="30" customHeight="1" thickBot="1">
      <c r="A2" s="208" t="s">
        <v>197</v>
      </c>
      <c r="B2" s="209"/>
      <c r="C2" s="209"/>
      <c r="D2" s="209"/>
      <c r="E2" s="209"/>
      <c r="F2" s="209"/>
    </row>
    <row r="3" spans="1:6" ht="64.5" thickBot="1">
      <c r="A3" s="161"/>
      <c r="B3" s="210" t="s">
        <v>82</v>
      </c>
      <c r="C3" s="211"/>
      <c r="D3" s="74" t="s">
        <v>152</v>
      </c>
      <c r="E3" s="74" t="s">
        <v>153</v>
      </c>
      <c r="F3" s="74" t="s">
        <v>200</v>
      </c>
    </row>
    <row r="4" spans="1:6" ht="12.75">
      <c r="A4" s="162"/>
      <c r="B4" s="54" t="s">
        <v>154</v>
      </c>
      <c r="C4" s="55" t="s">
        <v>62</v>
      </c>
      <c r="D4" s="54" t="s">
        <v>62</v>
      </c>
      <c r="E4" s="54" t="s">
        <v>62</v>
      </c>
      <c r="F4" s="54" t="s">
        <v>62</v>
      </c>
    </row>
    <row r="5" spans="1:6" ht="12.75">
      <c r="A5" s="17"/>
      <c r="B5" s="17"/>
      <c r="C5" s="18"/>
      <c r="D5" s="30"/>
      <c r="E5" s="30"/>
      <c r="F5" s="30"/>
    </row>
    <row r="6" spans="1:6" ht="12.75">
      <c r="A6" s="162" t="s">
        <v>11</v>
      </c>
      <c r="B6" s="13"/>
      <c r="C6" s="14"/>
      <c r="D6" s="30"/>
      <c r="E6" s="30"/>
      <c r="F6" s="30"/>
    </row>
    <row r="7" spans="1:9" ht="12.75">
      <c r="A7" s="75" t="s">
        <v>126</v>
      </c>
      <c r="B7" s="76">
        <v>45086.25</v>
      </c>
      <c r="C7" s="26">
        <v>1.5116835168659648</v>
      </c>
      <c r="D7" s="120">
        <v>3.755868544600939</v>
      </c>
      <c r="E7" s="120">
        <v>1.6226496970409603</v>
      </c>
      <c r="F7" s="160">
        <v>1.511683512506885</v>
      </c>
      <c r="G7" s="83"/>
      <c r="H7" s="81"/>
      <c r="I7" s="81"/>
    </row>
    <row r="8" spans="1:9" ht="12.75">
      <c r="A8" s="75" t="s">
        <v>127</v>
      </c>
      <c r="B8" s="76">
        <v>51893</v>
      </c>
      <c r="C8" s="26">
        <v>1.7399050207263969</v>
      </c>
      <c r="D8" s="120">
        <v>5.046948356807512</v>
      </c>
      <c r="E8" s="120">
        <v>2.1935819978516684</v>
      </c>
      <c r="F8" s="160">
        <v>1.7399050871415467</v>
      </c>
      <c r="G8" s="83"/>
      <c r="H8" s="81"/>
      <c r="I8" s="81"/>
    </row>
    <row r="9" spans="1:9" ht="12.75">
      <c r="A9" s="75" t="s">
        <v>128</v>
      </c>
      <c r="B9" s="76">
        <v>66834.75</v>
      </c>
      <c r="C9" s="26">
        <v>2.2408825291271186</v>
      </c>
      <c r="D9" s="120">
        <v>4.694835680751173</v>
      </c>
      <c r="E9" s="120">
        <v>2.403925477097719</v>
      </c>
      <c r="F9" s="160">
        <v>2.240882585888241</v>
      </c>
      <c r="G9" s="83"/>
      <c r="H9" s="81"/>
      <c r="I9" s="81"/>
    </row>
    <row r="10" spans="1:9" ht="12.75">
      <c r="A10" s="75" t="s">
        <v>129</v>
      </c>
      <c r="B10" s="76">
        <v>92525.25</v>
      </c>
      <c r="C10" s="26">
        <v>3.1022516913449802</v>
      </c>
      <c r="D10" s="120">
        <v>5.39906103286385</v>
      </c>
      <c r="E10" s="120">
        <v>2.5241217509526037</v>
      </c>
      <c r="F10" s="160">
        <v>3.10225171987582</v>
      </c>
      <c r="G10" s="83"/>
      <c r="H10" s="81"/>
      <c r="I10" s="81"/>
    </row>
    <row r="11" spans="1:9" ht="12.75">
      <c r="A11" s="75" t="s">
        <v>130</v>
      </c>
      <c r="B11" s="76">
        <v>60240</v>
      </c>
      <c r="C11" s="26">
        <v>2.0197691104495434</v>
      </c>
      <c r="D11" s="120">
        <v>4.107981220657277</v>
      </c>
      <c r="E11" s="120">
        <v>1.682747833968403</v>
      </c>
      <c r="F11" s="160">
        <v>2.0197690391736436</v>
      </c>
      <c r="G11" s="83"/>
      <c r="H11" s="81"/>
      <c r="I11" s="81"/>
    </row>
    <row r="12" spans="1:9" ht="12.75">
      <c r="A12" s="75" t="s">
        <v>136</v>
      </c>
      <c r="B12" s="76">
        <v>131631</v>
      </c>
      <c r="C12" s="26">
        <v>4.413416795776624</v>
      </c>
      <c r="D12" s="120">
        <v>1.1737089201877933</v>
      </c>
      <c r="E12" s="120">
        <v>2.1825256171591025</v>
      </c>
      <c r="F12" s="160">
        <v>4.413416818897897</v>
      </c>
      <c r="G12" s="83"/>
      <c r="H12" s="81"/>
      <c r="I12" s="81"/>
    </row>
    <row r="13" spans="1:9" ht="12.75">
      <c r="A13" s="75" t="s">
        <v>137</v>
      </c>
      <c r="B13" s="76">
        <v>92358</v>
      </c>
      <c r="C13" s="26">
        <v>3.0966440156523722</v>
      </c>
      <c r="D13" s="120">
        <v>1.7605633802816902</v>
      </c>
      <c r="E13" s="120">
        <v>3.4457477008829187</v>
      </c>
      <c r="F13" s="160">
        <v>3.0966440318752566</v>
      </c>
      <c r="G13" s="83"/>
      <c r="H13" s="81"/>
      <c r="I13" s="81"/>
    </row>
    <row r="14" spans="1:9" ht="12.75">
      <c r="A14" s="75" t="s">
        <v>138</v>
      </c>
      <c r="B14" s="76">
        <v>171621.5</v>
      </c>
      <c r="C14" s="26">
        <v>5.754246420800404</v>
      </c>
      <c r="D14" s="120">
        <v>2.699530516431925</v>
      </c>
      <c r="E14" s="120">
        <v>4.320070387346085</v>
      </c>
      <c r="F14" s="160">
        <v>5.754246500060407</v>
      </c>
      <c r="G14" s="83"/>
      <c r="H14" s="81"/>
      <c r="I14" s="81"/>
    </row>
    <row r="15" spans="1:9" ht="12.75">
      <c r="A15" s="75" t="s">
        <v>139</v>
      </c>
      <c r="B15" s="76">
        <v>208767.5</v>
      </c>
      <c r="C15" s="26">
        <v>6.999703648170236</v>
      </c>
      <c r="D15" s="120">
        <v>4.577464788732395</v>
      </c>
      <c r="E15" s="120">
        <v>7.1960572571832655</v>
      </c>
      <c r="F15" s="160">
        <v>6.999703594797797</v>
      </c>
      <c r="G15" s="83"/>
      <c r="H15" s="81"/>
      <c r="I15" s="81"/>
    </row>
    <row r="16" spans="1:9" ht="12.75">
      <c r="A16" s="75" t="s">
        <v>140</v>
      </c>
      <c r="B16" s="76">
        <v>189131.25</v>
      </c>
      <c r="C16" s="26">
        <v>6.341325640284033</v>
      </c>
      <c r="D16" s="120">
        <v>3.403755868544601</v>
      </c>
      <c r="E16" s="120">
        <v>5.383688674106536</v>
      </c>
      <c r="F16" s="160">
        <v>6.341325738991101</v>
      </c>
      <c r="G16" s="83"/>
      <c r="H16" s="81"/>
      <c r="I16" s="81"/>
    </row>
    <row r="17" spans="1:9" ht="12.75">
      <c r="A17" s="75" t="s">
        <v>141</v>
      </c>
      <c r="B17" s="76">
        <v>98765</v>
      </c>
      <c r="C17" s="26">
        <v>3.311462420211639</v>
      </c>
      <c r="D17" s="120">
        <v>1.643192488262911</v>
      </c>
      <c r="E17" s="120">
        <v>2.3643250968408096</v>
      </c>
      <c r="F17" s="160">
        <v>3.3114624130027708</v>
      </c>
      <c r="G17" s="83"/>
      <c r="H17" s="81"/>
      <c r="I17" s="81"/>
    </row>
    <row r="18" spans="1:9" ht="12.75">
      <c r="A18" s="75" t="s">
        <v>142</v>
      </c>
      <c r="B18" s="76">
        <v>81754.25</v>
      </c>
      <c r="C18" s="26">
        <v>2.7411140238706766</v>
      </c>
      <c r="D18" s="120">
        <v>1.2910798122065728</v>
      </c>
      <c r="E18" s="120">
        <v>1.7064745403653876</v>
      </c>
      <c r="F18" s="160">
        <v>2.741114070973864</v>
      </c>
      <c r="G18" s="83"/>
      <c r="H18" s="81"/>
      <c r="I18" s="81"/>
    </row>
    <row r="19" spans="1:9" ht="12.75">
      <c r="A19" s="75" t="s">
        <v>143</v>
      </c>
      <c r="B19" s="76">
        <v>169775</v>
      </c>
      <c r="C19" s="26">
        <v>5.6923356694317935</v>
      </c>
      <c r="D19" s="120">
        <v>5.046948356807512</v>
      </c>
      <c r="E19" s="120">
        <v>6.3104883281573985</v>
      </c>
      <c r="F19" s="160">
        <v>5.692335592838799</v>
      </c>
      <c r="G19" s="83"/>
      <c r="H19" s="81"/>
      <c r="I19" s="81"/>
    </row>
    <row r="20" spans="1:9" ht="12.75">
      <c r="A20" s="75" t="s">
        <v>131</v>
      </c>
      <c r="B20" s="76">
        <v>42799.875</v>
      </c>
      <c r="C20" s="26">
        <v>1.4350243269605185</v>
      </c>
      <c r="D20" s="120">
        <v>4.107981220657277</v>
      </c>
      <c r="E20" s="120">
        <v>1.6226496970409603</v>
      </c>
      <c r="F20" s="160">
        <v>1.4350243181069726</v>
      </c>
      <c r="G20" s="83"/>
      <c r="H20" s="81"/>
      <c r="I20" s="81"/>
    </row>
    <row r="21" spans="1:9" ht="12.75">
      <c r="A21" s="75" t="s">
        <v>132</v>
      </c>
      <c r="B21" s="76">
        <v>49314</v>
      </c>
      <c r="C21" s="26">
        <v>1.653434493902868</v>
      </c>
      <c r="D21" s="120">
        <v>3.403755868544601</v>
      </c>
      <c r="E21" s="120">
        <v>1.5625515601135176</v>
      </c>
      <c r="F21" s="160">
        <v>1.6534344861935426</v>
      </c>
      <c r="G21" s="83"/>
      <c r="H21" s="81"/>
      <c r="I21" s="81"/>
    </row>
    <row r="22" spans="1:9" ht="12.75">
      <c r="A22" s="75" t="s">
        <v>133</v>
      </c>
      <c r="B22" s="76">
        <v>63145</v>
      </c>
      <c r="C22" s="26">
        <v>2.117169994676899</v>
      </c>
      <c r="D22" s="120">
        <v>4.342723004694836</v>
      </c>
      <c r="E22" s="120">
        <v>2.133483860924225</v>
      </c>
      <c r="F22" s="160">
        <v>2.1171700385113312</v>
      </c>
      <c r="G22" s="83"/>
      <c r="H22" s="81"/>
      <c r="I22" s="81"/>
    </row>
    <row r="23" spans="1:9" ht="12.75">
      <c r="A23" s="75" t="s">
        <v>134</v>
      </c>
      <c r="B23" s="76">
        <v>87660</v>
      </c>
      <c r="C23" s="26">
        <v>2.939126165703967</v>
      </c>
      <c r="D23" s="120">
        <v>7.042253521126761</v>
      </c>
      <c r="E23" s="120">
        <v>3.3654956679368055</v>
      </c>
      <c r="F23" s="160">
        <v>2.939126201565934</v>
      </c>
      <c r="G23" s="83"/>
      <c r="H23" s="81"/>
      <c r="I23" s="81"/>
    </row>
    <row r="24" spans="1:9" ht="12.75">
      <c r="A24" s="75" t="s">
        <v>135</v>
      </c>
      <c r="B24" s="76">
        <v>57100.5</v>
      </c>
      <c r="C24" s="26">
        <v>1.914505745206244</v>
      </c>
      <c r="D24" s="120">
        <v>3.9906103286384975</v>
      </c>
      <c r="E24" s="120">
        <v>1.562551560113517</v>
      </c>
      <c r="F24" s="160">
        <v>1.9145057511432122</v>
      </c>
      <c r="G24" s="83"/>
      <c r="H24" s="81"/>
      <c r="I24" s="81"/>
    </row>
    <row r="25" spans="1:9" ht="12.75">
      <c r="A25" s="75" t="s">
        <v>144</v>
      </c>
      <c r="B25" s="76">
        <v>125069.25</v>
      </c>
      <c r="C25" s="26">
        <v>4.193409824320908</v>
      </c>
      <c r="D25" s="120">
        <v>1.1737089201877933</v>
      </c>
      <c r="E25" s="120">
        <v>1.7833180232323702</v>
      </c>
      <c r="F25" s="160">
        <v>4.193409797175283</v>
      </c>
      <c r="G25" s="83"/>
      <c r="H25" s="81"/>
      <c r="I25" s="81"/>
    </row>
    <row r="26" spans="1:9" ht="12.75" customHeight="1">
      <c r="A26" s="75" t="s">
        <v>145</v>
      </c>
      <c r="B26" s="76">
        <v>90530.75</v>
      </c>
      <c r="C26" s="26">
        <v>3.035378691829847</v>
      </c>
      <c r="D26" s="120">
        <v>1.7605633802816902</v>
      </c>
      <c r="E26" s="120">
        <v>2.3146581436642886</v>
      </c>
      <c r="F26" s="160">
        <v>3.035378732288927</v>
      </c>
      <c r="G26" s="83"/>
      <c r="H26" s="81"/>
      <c r="I26" s="81"/>
    </row>
    <row r="27" spans="1:9" ht="12.75">
      <c r="A27" s="75" t="s">
        <v>146</v>
      </c>
      <c r="B27" s="76">
        <v>175648</v>
      </c>
      <c r="C27" s="26">
        <v>5.889249746219146</v>
      </c>
      <c r="D27" s="120">
        <v>6.103286384976526</v>
      </c>
      <c r="E27" s="120">
        <v>8.85192679847552</v>
      </c>
      <c r="F27" s="160">
        <v>5.889249772979242</v>
      </c>
      <c r="G27" s="83"/>
      <c r="H27" s="81"/>
      <c r="I27" s="81"/>
    </row>
    <row r="28" spans="1:9" ht="12.75">
      <c r="A28" s="75" t="s">
        <v>147</v>
      </c>
      <c r="B28" s="76">
        <v>218747</v>
      </c>
      <c r="C28" s="26">
        <v>7.33430334667175</v>
      </c>
      <c r="D28" s="120">
        <v>5.751173708920188</v>
      </c>
      <c r="E28" s="120">
        <v>8.75821704422349</v>
      </c>
      <c r="F28" s="160">
        <v>7.3343032295664825</v>
      </c>
      <c r="G28" s="83"/>
      <c r="H28" s="81"/>
      <c r="I28" s="81"/>
    </row>
    <row r="29" spans="1:9" ht="12.75">
      <c r="A29" s="75" t="s">
        <v>148</v>
      </c>
      <c r="B29" s="76">
        <v>197003</v>
      </c>
      <c r="C29" s="26">
        <v>6.605255213577214</v>
      </c>
      <c r="D29" s="120">
        <v>5.751173708920188</v>
      </c>
      <c r="E29" s="120">
        <v>8.66544327422874</v>
      </c>
      <c r="F29" s="160">
        <v>6.605255023073957</v>
      </c>
      <c r="G29" s="83"/>
      <c r="H29" s="81"/>
      <c r="I29" s="81"/>
    </row>
    <row r="30" spans="1:9" ht="12.75">
      <c r="A30" s="75" t="s">
        <v>149</v>
      </c>
      <c r="B30" s="76">
        <v>101984.25</v>
      </c>
      <c r="C30" s="26">
        <v>3.4193996995744325</v>
      </c>
      <c r="D30" s="120">
        <v>2.699530516431925</v>
      </c>
      <c r="E30" s="120">
        <v>4.81298979716418</v>
      </c>
      <c r="F30" s="160">
        <v>3.419399606980986</v>
      </c>
      <c r="G30" s="83"/>
      <c r="H30" s="81"/>
      <c r="I30" s="81"/>
    </row>
    <row r="31" spans="1:9" ht="12.75">
      <c r="A31" s="75" t="s">
        <v>150</v>
      </c>
      <c r="B31" s="76">
        <v>85786.5</v>
      </c>
      <c r="C31" s="26">
        <v>2.876310139335653</v>
      </c>
      <c r="D31" s="120">
        <v>1.9953051643192488</v>
      </c>
      <c r="E31" s="120">
        <v>2.5995395900068266</v>
      </c>
      <c r="F31" s="160">
        <v>2.8763101953328327</v>
      </c>
      <c r="G31" s="83"/>
      <c r="H31" s="81"/>
      <c r="I31" s="81"/>
    </row>
    <row r="32" spans="1:9" ht="12.75">
      <c r="A32" s="75" t="s">
        <v>151</v>
      </c>
      <c r="B32" s="76">
        <v>227348.25</v>
      </c>
      <c r="C32" s="26">
        <v>7.622692109308771</v>
      </c>
      <c r="D32" s="120">
        <v>7.276995305164319</v>
      </c>
      <c r="E32" s="120">
        <v>8.6307706239227</v>
      </c>
      <c r="F32" s="160">
        <v>7.622692141057269</v>
      </c>
      <c r="G32" s="83"/>
      <c r="H32" s="81"/>
      <c r="I32" s="81"/>
    </row>
    <row r="33" spans="1:9" ht="12.75">
      <c r="A33" s="75"/>
      <c r="B33" s="16"/>
      <c r="C33" s="77"/>
      <c r="D33" s="16"/>
      <c r="E33" s="16"/>
      <c r="F33" s="13"/>
      <c r="G33" s="81"/>
      <c r="I33" s="81"/>
    </row>
    <row r="34" spans="1:6" ht="12.75">
      <c r="A34" s="163" t="s">
        <v>190</v>
      </c>
      <c r="B34" s="78">
        <f>SUM(B7:B33)</f>
        <v>2982519.125</v>
      </c>
      <c r="C34" s="79"/>
      <c r="D34" s="80">
        <v>852</v>
      </c>
      <c r="E34" s="80">
        <v>2982520</v>
      </c>
      <c r="F34" s="80">
        <v>2982519.109375</v>
      </c>
    </row>
    <row r="35" spans="1:6" ht="12.75">
      <c r="A35" s="205" t="s">
        <v>258</v>
      </c>
      <c r="B35" s="205"/>
      <c r="C35" s="205"/>
      <c r="D35" s="205"/>
      <c r="E35" s="205"/>
      <c r="F35" s="205"/>
    </row>
    <row r="36" spans="1:6" ht="12.75">
      <c r="A36" s="206"/>
      <c r="B36" s="206"/>
      <c r="C36" s="206"/>
      <c r="D36" s="206"/>
      <c r="E36" s="206"/>
      <c r="F36" s="206"/>
    </row>
    <row r="37" spans="1:6" ht="12.75">
      <c r="A37" s="206"/>
      <c r="B37" s="206"/>
      <c r="C37" s="206"/>
      <c r="D37" s="206"/>
      <c r="E37" s="206"/>
      <c r="F37" s="206"/>
    </row>
    <row r="38" spans="1:6" ht="12.75">
      <c r="A38" s="206"/>
      <c r="B38" s="206"/>
      <c r="C38" s="206"/>
      <c r="D38" s="206"/>
      <c r="E38" s="206"/>
      <c r="F38" s="206"/>
    </row>
    <row r="39" spans="1:6" ht="12.75">
      <c r="A39" s="96"/>
      <c r="F39" s="9"/>
    </row>
    <row r="40" spans="1:6" ht="28.5" customHeight="1">
      <c r="A40" s="212" t="s">
        <v>199</v>
      </c>
      <c r="B40" s="212"/>
      <c r="C40" s="212"/>
      <c r="D40" s="212"/>
      <c r="E40" s="212"/>
      <c r="F40" s="212"/>
    </row>
    <row r="41" ht="12.75">
      <c r="A41" s="9"/>
    </row>
    <row r="42" ht="12.75">
      <c r="A42" s="9"/>
    </row>
    <row r="43" ht="12.75">
      <c r="A43" s="9"/>
    </row>
    <row r="44" ht="12.75">
      <c r="A44" s="9"/>
    </row>
  </sheetData>
  <sheetProtection/>
  <mergeCells count="5">
    <mergeCell ref="A35:F38"/>
    <mergeCell ref="A1:F1"/>
    <mergeCell ref="A2:F2"/>
    <mergeCell ref="B3:C3"/>
    <mergeCell ref="A40:F40"/>
  </mergeCells>
  <hyperlinks>
    <hyperlink ref="A35" r:id="rId1" display="http://www.statistics.gov.uk/statbase/Product.asp?vlnk=15106"/>
  </hyperlinks>
  <printOptions/>
  <pageMargins left="0.75" right="0.75" top="1" bottom="1" header="0.5" footer="0.5"/>
  <pageSetup fitToHeight="1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62"/>
  <sheetViews>
    <sheetView zoomScalePageLayoutView="0" workbookViewId="0" topLeftCell="A4">
      <selection activeCell="A24" sqref="A24:A26"/>
    </sheetView>
  </sheetViews>
  <sheetFormatPr defaultColWidth="9.140625" defaultRowHeight="12.75"/>
  <cols>
    <col min="1" max="1" width="31.7109375" style="0" customWidth="1"/>
    <col min="2" max="4" width="14.7109375" style="33" customWidth="1"/>
  </cols>
  <sheetData>
    <row r="1" spans="1:4" ht="12.75">
      <c r="A1" s="213" t="s">
        <v>12</v>
      </c>
      <c r="B1" s="214"/>
      <c r="C1" s="214"/>
      <c r="D1" s="214"/>
    </row>
    <row r="2" spans="1:4" ht="12.75">
      <c r="A2" s="215" t="s">
        <v>257</v>
      </c>
      <c r="B2" s="216"/>
      <c r="C2" s="216"/>
      <c r="D2" s="216"/>
    </row>
    <row r="3" spans="1:4" ht="13.5" thickBot="1">
      <c r="A3" s="217"/>
      <c r="B3" s="218"/>
      <c r="C3" s="218"/>
      <c r="D3" s="218"/>
    </row>
    <row r="4" spans="1:4" ht="63.75">
      <c r="A4" s="25"/>
      <c r="B4" s="29" t="s">
        <v>86</v>
      </c>
      <c r="C4" s="219" t="s">
        <v>259</v>
      </c>
      <c r="D4" s="219"/>
    </row>
    <row r="5" spans="1:4" ht="12.75">
      <c r="A5" s="220"/>
      <c r="B5" s="222" t="s">
        <v>270</v>
      </c>
      <c r="C5" s="224" t="s">
        <v>83</v>
      </c>
      <c r="D5" s="222" t="s">
        <v>271</v>
      </c>
    </row>
    <row r="6" spans="1:4" ht="13.5" thickBot="1">
      <c r="A6" s="221"/>
      <c r="B6" s="223"/>
      <c r="C6" s="225"/>
      <c r="D6" s="223"/>
    </row>
    <row r="7" spans="1:4" ht="12.75">
      <c r="A7" s="24"/>
      <c r="B7" s="39" t="s">
        <v>62</v>
      </c>
      <c r="C7" s="40" t="s">
        <v>62</v>
      </c>
      <c r="D7" s="40" t="s">
        <v>62</v>
      </c>
    </row>
    <row r="8" spans="1:4" ht="12.75">
      <c r="A8" s="12" t="s">
        <v>29</v>
      </c>
      <c r="B8" s="37"/>
      <c r="C8" s="38"/>
      <c r="D8" s="38"/>
    </row>
    <row r="9" spans="1:4" ht="12.75">
      <c r="A9" s="21">
        <v>1</v>
      </c>
      <c r="B9" s="27">
        <v>15.289163895971477</v>
      </c>
      <c r="C9" s="27">
        <v>24.4</v>
      </c>
      <c r="D9" s="27">
        <v>15.144455046652755</v>
      </c>
    </row>
    <row r="10" spans="1:4" ht="12.75">
      <c r="A10" s="21">
        <v>2</v>
      </c>
      <c r="B10" s="27">
        <v>36.50961043142005</v>
      </c>
      <c r="C10" s="27">
        <v>35.2</v>
      </c>
      <c r="D10" s="27">
        <v>36.819510024509874</v>
      </c>
    </row>
    <row r="11" spans="1:4" ht="12.75">
      <c r="A11" s="21">
        <v>3</v>
      </c>
      <c r="B11" s="27">
        <v>22.755122744780632</v>
      </c>
      <c r="C11" s="27">
        <v>20</v>
      </c>
      <c r="D11" s="27">
        <v>22.47951205858332</v>
      </c>
    </row>
    <row r="12" spans="1:4" ht="12.75">
      <c r="A12" s="21">
        <v>4</v>
      </c>
      <c r="B12" s="27">
        <v>16.031283794041208</v>
      </c>
      <c r="C12" s="27">
        <v>13.2</v>
      </c>
      <c r="D12" s="27">
        <v>15.934245615717261</v>
      </c>
    </row>
    <row r="13" spans="1:4" ht="12.75">
      <c r="A13" s="21">
        <v>5</v>
      </c>
      <c r="B13" s="27">
        <v>9.414819133786539</v>
      </c>
      <c r="C13" s="27">
        <v>7.2</v>
      </c>
      <c r="D13" s="27">
        <v>9.622277254536709</v>
      </c>
    </row>
    <row r="14" spans="1:4" ht="12.75">
      <c r="A14" s="15"/>
      <c r="B14" s="27"/>
      <c r="C14" s="27"/>
      <c r="D14" s="27"/>
    </row>
    <row r="15" spans="1:4" ht="12.75">
      <c r="A15" s="12" t="s">
        <v>88</v>
      </c>
      <c r="B15" s="27"/>
      <c r="C15" s="27"/>
      <c r="D15" s="27"/>
    </row>
    <row r="16" spans="1:4" ht="12.75">
      <c r="A16" s="15" t="s">
        <v>89</v>
      </c>
      <c r="B16" s="27">
        <v>55.3174349430428</v>
      </c>
      <c r="C16" s="27">
        <v>54</v>
      </c>
      <c r="D16" s="27">
        <v>54.907899681865395</v>
      </c>
    </row>
    <row r="17" spans="1:4" ht="12.75">
      <c r="A17" s="15" t="s">
        <v>90</v>
      </c>
      <c r="B17" s="27">
        <v>44.68256505695719</v>
      </c>
      <c r="C17" s="27">
        <v>46</v>
      </c>
      <c r="D17" s="27">
        <v>45.09210031813452</v>
      </c>
    </row>
    <row r="18" spans="1:4" ht="12.75">
      <c r="A18" s="15"/>
      <c r="B18" s="27"/>
      <c r="C18" s="27"/>
      <c r="D18" s="27"/>
    </row>
    <row r="19" spans="1:4" ht="12.75">
      <c r="A19" s="12" t="s">
        <v>30</v>
      </c>
      <c r="B19" s="27"/>
      <c r="C19" s="27"/>
      <c r="D19" s="27"/>
    </row>
    <row r="20" spans="1:4" ht="12.75">
      <c r="A20" s="15" t="s">
        <v>31</v>
      </c>
      <c r="B20" s="27">
        <v>98.39052957112155</v>
      </c>
      <c r="C20" s="27">
        <v>97.8</v>
      </c>
      <c r="D20" s="27">
        <v>98.33076990212318</v>
      </c>
    </row>
    <row r="21" spans="1:4" ht="12.75">
      <c r="A21" s="15" t="s">
        <v>32</v>
      </c>
      <c r="B21" s="27">
        <v>1.609470428878442</v>
      </c>
      <c r="C21" s="27">
        <v>2.2</v>
      </c>
      <c r="D21" s="27">
        <v>1.6692300978768</v>
      </c>
    </row>
    <row r="22" spans="1:4" ht="12.75">
      <c r="A22" s="15"/>
      <c r="B22" s="27"/>
      <c r="C22" s="27"/>
      <c r="D22" s="27"/>
    </row>
    <row r="23" spans="1:4" ht="12.75">
      <c r="A23" s="12" t="s">
        <v>33</v>
      </c>
      <c r="B23" s="27"/>
      <c r="C23" s="27"/>
      <c r="D23" s="27"/>
    </row>
    <row r="24" spans="1:4" ht="12.75">
      <c r="A24" s="15" t="s">
        <v>34</v>
      </c>
      <c r="B24" s="27">
        <v>70.4110207729859</v>
      </c>
      <c r="C24" s="27">
        <v>70</v>
      </c>
      <c r="D24" s="27">
        <v>70.45513138956245</v>
      </c>
    </row>
    <row r="25" spans="1:4" ht="12.75">
      <c r="A25" s="15" t="s">
        <v>218</v>
      </c>
      <c r="B25" s="27">
        <v>17.893423713985467</v>
      </c>
      <c r="C25" s="27">
        <v>18.2</v>
      </c>
      <c r="D25" s="27">
        <v>17.8228313750092</v>
      </c>
    </row>
    <row r="26" spans="1:4" ht="12.75">
      <c r="A26" s="15" t="s">
        <v>219</v>
      </c>
      <c r="B26" s="27">
        <v>11.695555513028575</v>
      </c>
      <c r="C26" s="27">
        <v>11.8</v>
      </c>
      <c r="D26" s="27">
        <v>11.722037235428314</v>
      </c>
    </row>
    <row r="27" spans="1:4" ht="12.75">
      <c r="A27" s="15"/>
      <c r="B27" s="27"/>
      <c r="C27" s="27"/>
      <c r="D27" s="27"/>
    </row>
    <row r="28" spans="1:4" ht="12.75">
      <c r="A28" s="12" t="s">
        <v>67</v>
      </c>
      <c r="B28" s="27"/>
      <c r="C28" s="27"/>
      <c r="D28" s="27"/>
    </row>
    <row r="29" spans="1:4" ht="12.75">
      <c r="A29" s="15" t="s">
        <v>68</v>
      </c>
      <c r="B29" s="27">
        <v>65.7508027081632</v>
      </c>
      <c r="C29" s="27">
        <v>64.2</v>
      </c>
      <c r="D29" s="27">
        <v>65.10934422863285</v>
      </c>
    </row>
    <row r="30" spans="1:4" ht="12.75">
      <c r="A30" s="15" t="s">
        <v>69</v>
      </c>
      <c r="B30" s="27">
        <v>24.429855630455926</v>
      </c>
      <c r="C30" s="27">
        <v>26.6</v>
      </c>
      <c r="D30" s="27">
        <v>25.035590554804315</v>
      </c>
    </row>
    <row r="31" spans="1:4" ht="12.75">
      <c r="A31" s="15" t="s">
        <v>70</v>
      </c>
      <c r="B31" s="27">
        <v>9.819341661380781</v>
      </c>
      <c r="C31" s="27">
        <v>9.2</v>
      </c>
      <c r="D31" s="27">
        <v>9.855065216562775</v>
      </c>
    </row>
    <row r="32" spans="1:4" ht="12.75">
      <c r="A32" s="15"/>
      <c r="B32" s="27"/>
      <c r="C32" s="27"/>
      <c r="D32" s="27"/>
    </row>
    <row r="33" spans="1:4" ht="12.75">
      <c r="A33" s="12" t="s">
        <v>91</v>
      </c>
      <c r="B33" s="27"/>
      <c r="C33" s="27"/>
      <c r="D33" s="27"/>
    </row>
    <row r="34" spans="1:4" ht="12.75">
      <c r="A34" s="15" t="s">
        <v>71</v>
      </c>
      <c r="B34" s="27">
        <v>62.22347088080029</v>
      </c>
      <c r="C34" s="27">
        <v>62</v>
      </c>
      <c r="D34" s="27">
        <v>63.14726968433674</v>
      </c>
    </row>
    <row r="35" spans="1:4" ht="12.75">
      <c r="A35" s="15" t="s">
        <v>72</v>
      </c>
      <c r="B35" s="27">
        <v>37.77652911919965</v>
      </c>
      <c r="C35" s="27">
        <v>38</v>
      </c>
      <c r="D35" s="27">
        <v>36.85273031566324</v>
      </c>
    </row>
    <row r="36" spans="1:4" ht="12.75">
      <c r="A36" s="15"/>
      <c r="B36" s="27"/>
      <c r="C36" s="27"/>
      <c r="D36" s="27"/>
    </row>
    <row r="37" spans="1:4" ht="12.75">
      <c r="A37" s="12" t="s">
        <v>11</v>
      </c>
      <c r="B37" s="27"/>
      <c r="C37" s="27"/>
      <c r="D37" s="27"/>
    </row>
    <row r="38" spans="1:4" ht="12.75">
      <c r="A38" s="93" t="s">
        <v>130</v>
      </c>
      <c r="B38" s="27">
        <v>2.425843288104077</v>
      </c>
      <c r="C38" s="27">
        <v>6</v>
      </c>
      <c r="D38" s="27">
        <v>2.4258425133933055</v>
      </c>
    </row>
    <row r="39" spans="1:4" ht="12.75">
      <c r="A39" s="93" t="s">
        <v>136</v>
      </c>
      <c r="B39" s="27">
        <v>5.300731522344748</v>
      </c>
      <c r="C39" s="27">
        <v>2</v>
      </c>
      <c r="D39" s="27">
        <v>5.300731585391411</v>
      </c>
    </row>
    <row r="40" spans="1:4" ht="12.75">
      <c r="A40" s="93" t="s">
        <v>137</v>
      </c>
      <c r="B40" s="27">
        <v>3.719222386373394</v>
      </c>
      <c r="C40" s="27">
        <v>2.6</v>
      </c>
      <c r="D40" s="27">
        <v>3.7192224109467533</v>
      </c>
    </row>
    <row r="41" spans="1:4" ht="12.75">
      <c r="A41" s="93" t="s">
        <v>138</v>
      </c>
      <c r="B41" s="27">
        <v>6.911134176043884</v>
      </c>
      <c r="C41" s="27">
        <v>4.4</v>
      </c>
      <c r="D41" s="27">
        <v>6.911134277907511</v>
      </c>
    </row>
    <row r="42" spans="1:4" ht="12.75">
      <c r="A42" s="93" t="s">
        <v>139</v>
      </c>
      <c r="B42" s="27">
        <v>8.406989644200413</v>
      </c>
      <c r="C42" s="27">
        <v>7.8</v>
      </c>
      <c r="D42" s="27">
        <v>8.40698974419277</v>
      </c>
    </row>
    <row r="43" spans="1:4" ht="12.75">
      <c r="A43" s="93" t="s">
        <v>140</v>
      </c>
      <c r="B43" s="27">
        <v>7.616245330419554</v>
      </c>
      <c r="C43" s="27">
        <v>5.6</v>
      </c>
      <c r="D43" s="27">
        <v>7.616245253872143</v>
      </c>
    </row>
    <row r="44" spans="1:4" ht="12.75">
      <c r="A44" s="93" t="s">
        <v>141</v>
      </c>
      <c r="B44" s="27">
        <v>3.9772298692709716</v>
      </c>
      <c r="C44" s="27">
        <v>2.2</v>
      </c>
      <c r="D44" s="27">
        <v>3.9772299264074182</v>
      </c>
    </row>
    <row r="45" spans="1:4" ht="12.75">
      <c r="A45" s="93" t="s">
        <v>142</v>
      </c>
      <c r="B45" s="27">
        <v>3.292213348201782</v>
      </c>
      <c r="C45" s="27">
        <v>2.2</v>
      </c>
      <c r="D45" s="27">
        <v>3.2922133873592196</v>
      </c>
    </row>
    <row r="46" spans="1:4" ht="12.75">
      <c r="A46" s="94" t="s">
        <v>143</v>
      </c>
      <c r="B46" s="27">
        <v>6.836776119473897</v>
      </c>
      <c r="C46" s="27">
        <v>7.8</v>
      </c>
      <c r="D46" s="27">
        <v>6.836776181127301</v>
      </c>
    </row>
    <row r="47" spans="1:4" ht="12.75">
      <c r="A47" s="94" t="s">
        <v>135</v>
      </c>
      <c r="B47" s="27">
        <v>2.299416832504549</v>
      </c>
      <c r="C47" s="27">
        <v>6.2</v>
      </c>
      <c r="D47" s="27">
        <v>2.299415913628999</v>
      </c>
    </row>
    <row r="48" spans="1:4" ht="12.75">
      <c r="A48" s="94" t="s">
        <v>220</v>
      </c>
      <c r="B48" s="27">
        <v>5.036492225891108</v>
      </c>
      <c r="C48" s="27">
        <v>2</v>
      </c>
      <c r="D48" s="27">
        <v>5.036492285794921</v>
      </c>
    </row>
    <row r="49" spans="1:4" ht="12.75">
      <c r="A49" s="94" t="s">
        <v>145</v>
      </c>
      <c r="B49" s="27">
        <v>3.6456397364517747</v>
      </c>
      <c r="C49" s="27">
        <v>3</v>
      </c>
      <c r="D49" s="27">
        <v>3.64563977981285</v>
      </c>
    </row>
    <row r="50" spans="1:4" ht="12.75">
      <c r="A50" s="94" t="s">
        <v>146</v>
      </c>
      <c r="B50" s="27">
        <v>7.0732797729239145</v>
      </c>
      <c r="C50" s="27">
        <v>10</v>
      </c>
      <c r="D50" s="27">
        <v>7.073279817727381</v>
      </c>
    </row>
    <row r="51" spans="1:4" ht="12.75">
      <c r="A51" s="94" t="s">
        <v>147</v>
      </c>
      <c r="B51" s="27">
        <v>8.808860327202503</v>
      </c>
      <c r="C51" s="27">
        <v>9.6</v>
      </c>
      <c r="D51" s="27">
        <v>8.808860717086807</v>
      </c>
    </row>
    <row r="52" spans="1:4" ht="12.75">
      <c r="A52" s="94" t="s">
        <v>148</v>
      </c>
      <c r="B52" s="27">
        <v>7.933237432732976</v>
      </c>
      <c r="C52" s="27">
        <v>9.6</v>
      </c>
      <c r="D52" s="27">
        <v>7.933237876107116</v>
      </c>
    </row>
    <row r="53" spans="1:4" ht="12.75">
      <c r="A53" s="93" t="s">
        <v>149</v>
      </c>
      <c r="B53" s="27">
        <v>4.106867768891938</v>
      </c>
      <c r="C53" s="27">
        <v>4.4</v>
      </c>
      <c r="D53" s="27">
        <v>4.1068678914747325</v>
      </c>
    </row>
    <row r="54" spans="1:4" ht="12.75">
      <c r="A54" s="93" t="s">
        <v>150</v>
      </c>
      <c r="B54" s="27">
        <v>3.4545905691839103</v>
      </c>
      <c r="C54" s="27">
        <v>3.4</v>
      </c>
      <c r="D54" s="27">
        <v>3.454590610272655</v>
      </c>
    </row>
    <row r="55" spans="1:4" ht="12.75">
      <c r="A55" s="86" t="s">
        <v>151</v>
      </c>
      <c r="B55" s="27">
        <v>9.155229649784546</v>
      </c>
      <c r="C55" s="27">
        <v>11.2</v>
      </c>
      <c r="D55" s="27">
        <v>9.155229827496614</v>
      </c>
    </row>
    <row r="56" spans="1:4" ht="12.75">
      <c r="A56" s="136"/>
      <c r="B56" s="27"/>
      <c r="C56" s="27"/>
      <c r="D56" s="27"/>
    </row>
    <row r="57" spans="1:4" ht="12.75">
      <c r="A57" s="19" t="s">
        <v>80</v>
      </c>
      <c r="B57" s="134">
        <v>530</v>
      </c>
      <c r="C57" s="134">
        <v>500</v>
      </c>
      <c r="D57" s="134">
        <v>500</v>
      </c>
    </row>
    <row r="58" spans="2:4" ht="12.75">
      <c r="B58" s="27"/>
      <c r="C58" s="27"/>
      <c r="D58" s="27"/>
    </row>
    <row r="59" ht="12.75">
      <c r="D59" s="30"/>
    </row>
    <row r="60" spans="1:4" ht="29.25" customHeight="1">
      <c r="A60" s="212" t="s">
        <v>199</v>
      </c>
      <c r="B60" s="212"/>
      <c r="C60" s="212"/>
      <c r="D60" s="212"/>
    </row>
    <row r="61" spans="2:4" ht="12.75">
      <c r="B61"/>
      <c r="C61"/>
      <c r="D61" s="30"/>
    </row>
    <row r="62" ht="12.75">
      <c r="D62" s="30"/>
    </row>
  </sheetData>
  <sheetProtection/>
  <mergeCells count="8">
    <mergeCell ref="A60:D60"/>
    <mergeCell ref="A1:D1"/>
    <mergeCell ref="A2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4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0.421875" style="0" customWidth="1"/>
  </cols>
  <sheetData>
    <row r="1" spans="1:7" ht="12.75">
      <c r="A1" s="226" t="s">
        <v>212</v>
      </c>
      <c r="B1" s="207"/>
      <c r="C1" s="207"/>
      <c r="D1" s="207"/>
      <c r="E1" s="207"/>
      <c r="F1" s="207"/>
      <c r="G1" s="227"/>
    </row>
    <row r="2" spans="1:7" ht="15" thickBot="1">
      <c r="A2" s="228" t="s">
        <v>191</v>
      </c>
      <c r="B2" s="229"/>
      <c r="C2" s="229"/>
      <c r="D2" s="229"/>
      <c r="E2" s="229"/>
      <c r="F2" s="229"/>
      <c r="G2" s="230"/>
    </row>
    <row r="3" spans="1:7" ht="13.5" thickBot="1">
      <c r="A3" s="20"/>
      <c r="B3" s="47" t="s">
        <v>23</v>
      </c>
      <c r="C3" s="47" t="s">
        <v>24</v>
      </c>
      <c r="D3" s="47" t="s">
        <v>25</v>
      </c>
      <c r="E3" s="47" t="s">
        <v>26</v>
      </c>
      <c r="F3" s="47" t="s">
        <v>27</v>
      </c>
      <c r="G3" s="48" t="s">
        <v>28</v>
      </c>
    </row>
    <row r="4" spans="1:7" ht="27" customHeight="1">
      <c r="A4" s="56" t="s">
        <v>202</v>
      </c>
      <c r="B4" s="57"/>
      <c r="C4" s="57"/>
      <c r="D4" s="58">
        <v>6.9407932713317715</v>
      </c>
      <c r="E4" s="59">
        <v>3</v>
      </c>
      <c r="F4" s="63">
        <v>0.07380902673324022</v>
      </c>
      <c r="G4" s="61"/>
    </row>
    <row r="5" spans="1:7" ht="12.75">
      <c r="A5" s="9" t="s">
        <v>203</v>
      </c>
      <c r="B5" s="62"/>
      <c r="C5" s="62"/>
      <c r="D5" s="58"/>
      <c r="E5" s="59"/>
      <c r="F5" s="121" t="s">
        <v>204</v>
      </c>
      <c r="G5" s="61"/>
    </row>
    <row r="6" spans="1:7" ht="12.75">
      <c r="A6" s="9" t="s">
        <v>248</v>
      </c>
      <c r="B6" s="63">
        <v>0.824952849353793</v>
      </c>
      <c r="C6" s="63">
        <v>0.33452889801114954</v>
      </c>
      <c r="D6" s="58">
        <v>6.08122362479461</v>
      </c>
      <c r="E6" s="59">
        <v>1</v>
      </c>
      <c r="F6" s="63">
        <v>0.01366261041606009</v>
      </c>
      <c r="G6" s="64">
        <v>2.281773175713131</v>
      </c>
    </row>
    <row r="7" spans="1:7" ht="12.75">
      <c r="A7" s="9" t="s">
        <v>249</v>
      </c>
      <c r="B7" s="63">
        <v>0.5802312152597624</v>
      </c>
      <c r="C7" s="63">
        <v>0.4479162098448338</v>
      </c>
      <c r="D7" s="58">
        <v>1.6780643819098193</v>
      </c>
      <c r="E7" s="59">
        <v>1</v>
      </c>
      <c r="F7" s="63">
        <v>0.19518184927270477</v>
      </c>
      <c r="G7" s="64">
        <v>1.7864514378347152</v>
      </c>
    </row>
    <row r="8" spans="1:7" ht="12.75">
      <c r="A8" s="9" t="s">
        <v>205</v>
      </c>
      <c r="B8" s="63">
        <v>0.3502878221608285</v>
      </c>
      <c r="C8" s="63">
        <v>0.535127146524866</v>
      </c>
      <c r="D8" s="58">
        <v>0.42848548294613525</v>
      </c>
      <c r="E8" s="59">
        <v>1</v>
      </c>
      <c r="F8" s="63">
        <v>0.5127330359064419</v>
      </c>
      <c r="G8" s="64">
        <v>1.419476046466005</v>
      </c>
    </row>
    <row r="9" spans="1:7" ht="12.75">
      <c r="A9" s="23"/>
      <c r="B9" s="121"/>
      <c r="C9" s="63"/>
      <c r="D9" s="58"/>
      <c r="E9" s="59"/>
      <c r="F9" s="60"/>
      <c r="G9" s="64"/>
    </row>
    <row r="10" spans="1:7" ht="12.75">
      <c r="A10" s="12" t="s">
        <v>11</v>
      </c>
      <c r="B10" s="121"/>
      <c r="C10" s="63"/>
      <c r="D10" s="58">
        <v>24.548450483755282</v>
      </c>
      <c r="E10" s="59">
        <v>11</v>
      </c>
      <c r="F10" s="63">
        <v>0.010609049929737832</v>
      </c>
      <c r="G10" s="64"/>
    </row>
    <row r="11" spans="1:7" ht="12.75">
      <c r="A11" s="122" t="s">
        <v>206</v>
      </c>
      <c r="B11" s="121"/>
      <c r="C11" s="63"/>
      <c r="D11" s="58"/>
      <c r="E11" s="59"/>
      <c r="F11" s="121" t="s">
        <v>204</v>
      </c>
      <c r="G11" s="64"/>
    </row>
    <row r="12" spans="1:7" ht="12.75">
      <c r="A12" s="122" t="s">
        <v>138</v>
      </c>
      <c r="B12" s="63">
        <v>1.1872118281358297</v>
      </c>
      <c r="C12" s="63">
        <v>0.6506625182612039</v>
      </c>
      <c r="D12" s="58">
        <v>3.329238055034582</v>
      </c>
      <c r="E12" s="59">
        <v>1</v>
      </c>
      <c r="F12" s="63">
        <v>0.0680583968780587</v>
      </c>
      <c r="G12" s="64">
        <v>3.2779290249033064</v>
      </c>
    </row>
    <row r="13" spans="1:7" ht="12.75">
      <c r="A13" s="122" t="s">
        <v>139</v>
      </c>
      <c r="B13" s="63">
        <v>0.09255717730471562</v>
      </c>
      <c r="C13" s="63">
        <v>0.5208534697976342</v>
      </c>
      <c r="D13" s="58">
        <v>0.03157832424845135</v>
      </c>
      <c r="E13" s="59">
        <v>1</v>
      </c>
      <c r="F13" s="63">
        <v>0.8589562997181392</v>
      </c>
      <c r="G13" s="64">
        <v>1.096975861890318</v>
      </c>
    </row>
    <row r="14" spans="1:7" ht="12.75">
      <c r="A14" s="122" t="s">
        <v>140</v>
      </c>
      <c r="B14" s="63">
        <v>0.4615513012473517</v>
      </c>
      <c r="C14" s="63">
        <v>0.6003840173859656</v>
      </c>
      <c r="D14" s="58">
        <v>0.590992152821972</v>
      </c>
      <c r="E14" s="59">
        <v>1</v>
      </c>
      <c r="F14" s="63">
        <v>0.44203571564091027</v>
      </c>
      <c r="G14" s="64">
        <v>1.586533267994498</v>
      </c>
    </row>
    <row r="15" spans="1:7" ht="12.75">
      <c r="A15" s="122" t="s">
        <v>207</v>
      </c>
      <c r="B15" s="63">
        <v>1.050322400410407</v>
      </c>
      <c r="C15" s="63">
        <v>0.6865062788320175</v>
      </c>
      <c r="D15" s="58">
        <v>2.3407564478256977</v>
      </c>
      <c r="E15" s="59">
        <v>1</v>
      </c>
      <c r="F15" s="63">
        <v>0.12602834156034448</v>
      </c>
      <c r="G15" s="64">
        <v>2.8585725744874106</v>
      </c>
    </row>
    <row r="16" spans="1:7" ht="12.75">
      <c r="A16" s="122" t="s">
        <v>143</v>
      </c>
      <c r="B16" s="63">
        <v>-1.0046698493943675</v>
      </c>
      <c r="C16" s="63">
        <v>0.5623380759203683</v>
      </c>
      <c r="D16" s="58">
        <v>3.1919182287518906</v>
      </c>
      <c r="E16" s="59">
        <v>1</v>
      </c>
      <c r="F16" s="63">
        <v>0.07400312728208319</v>
      </c>
      <c r="G16" s="64">
        <v>0.3661655046134069</v>
      </c>
    </row>
    <row r="17" spans="1:7" ht="12.75">
      <c r="A17" s="122" t="s">
        <v>208</v>
      </c>
      <c r="B17" s="63">
        <v>0.12361301997355084</v>
      </c>
      <c r="C17" s="63">
        <v>0.46956581311310064</v>
      </c>
      <c r="D17" s="58">
        <v>0.06930036030710375</v>
      </c>
      <c r="E17" s="59">
        <v>1</v>
      </c>
      <c r="F17" s="63">
        <v>0.7923581909699121</v>
      </c>
      <c r="G17" s="64">
        <v>1.1315778882182348</v>
      </c>
    </row>
    <row r="18" spans="1:9" ht="12.75">
      <c r="A18" s="132" t="s">
        <v>146</v>
      </c>
      <c r="B18" s="62">
        <v>-0.428020722641133</v>
      </c>
      <c r="C18" s="62">
        <v>0.5306028702667236</v>
      </c>
      <c r="D18" s="58">
        <v>0.650714376559949</v>
      </c>
      <c r="E18" s="59">
        <v>1</v>
      </c>
      <c r="F18" s="63">
        <v>0.41985738705653464</v>
      </c>
      <c r="G18" s="61">
        <v>0.6517979076846487</v>
      </c>
      <c r="I18" s="53"/>
    </row>
    <row r="19" spans="1:9" ht="12.75">
      <c r="A19" s="132" t="s">
        <v>147</v>
      </c>
      <c r="B19" s="62">
        <v>0.9436761603806904</v>
      </c>
      <c r="C19" s="62">
        <v>0.5985259740952736</v>
      </c>
      <c r="D19" s="58">
        <v>2.485878873048605</v>
      </c>
      <c r="E19" s="59">
        <v>1</v>
      </c>
      <c r="F19" s="63">
        <v>0.11487216415720937</v>
      </c>
      <c r="G19" s="61">
        <v>2.5694096398038915</v>
      </c>
      <c r="I19" s="53"/>
    </row>
    <row r="20" spans="1:9" ht="12.75">
      <c r="A20" s="94" t="s">
        <v>148</v>
      </c>
      <c r="B20" s="62">
        <v>-0.05878044420526188</v>
      </c>
      <c r="C20" s="62">
        <v>0.5643604423393747</v>
      </c>
      <c r="D20" s="58">
        <v>0.010848072950917513</v>
      </c>
      <c r="E20" s="59">
        <v>1</v>
      </c>
      <c r="F20" s="63">
        <v>0.917047072380302</v>
      </c>
      <c r="G20" s="61">
        <v>0.9429137686141407</v>
      </c>
      <c r="I20" s="53"/>
    </row>
    <row r="21" spans="1:9" ht="12.75">
      <c r="A21" s="94" t="s">
        <v>209</v>
      </c>
      <c r="B21" s="62">
        <v>-0.13728101683057733</v>
      </c>
      <c r="C21" s="62">
        <v>0.5675660506504966</v>
      </c>
      <c r="D21" s="58">
        <v>0.05850434948138707</v>
      </c>
      <c r="E21" s="59">
        <v>1</v>
      </c>
      <c r="F21" s="63">
        <v>0.8088756864641684</v>
      </c>
      <c r="G21" s="61">
        <v>0.8717252222495236</v>
      </c>
      <c r="I21" s="53"/>
    </row>
    <row r="22" spans="1:9" ht="12.75">
      <c r="A22" s="94" t="s">
        <v>151</v>
      </c>
      <c r="B22" s="62">
        <v>-0.6608611643965507</v>
      </c>
      <c r="C22" s="62">
        <v>0.5796546227340614</v>
      </c>
      <c r="D22" s="58">
        <v>1.2998159296371905</v>
      </c>
      <c r="E22" s="59">
        <v>1</v>
      </c>
      <c r="F22" s="63">
        <v>0.2542468489068006</v>
      </c>
      <c r="G22" s="61">
        <v>0.5164064321186622</v>
      </c>
      <c r="I22" s="53"/>
    </row>
    <row r="23" spans="1:9" ht="12.75">
      <c r="A23" s="21"/>
      <c r="B23" s="121"/>
      <c r="C23" s="121"/>
      <c r="D23" s="58"/>
      <c r="E23" s="59"/>
      <c r="F23" s="121"/>
      <c r="G23" s="123"/>
      <c r="I23" s="53"/>
    </row>
    <row r="24" spans="1:9" ht="12.75">
      <c r="A24" s="133" t="s">
        <v>210</v>
      </c>
      <c r="B24" s="121"/>
      <c r="C24" s="121"/>
      <c r="D24" s="58">
        <v>11.827875909997147</v>
      </c>
      <c r="E24" s="59">
        <v>3</v>
      </c>
      <c r="F24" s="63">
        <v>0.007996655766493686</v>
      </c>
      <c r="G24" s="123"/>
      <c r="I24" s="53"/>
    </row>
    <row r="25" spans="1:9" ht="12.75">
      <c r="A25" s="11">
        <v>2</v>
      </c>
      <c r="B25" s="63"/>
      <c r="C25" s="63"/>
      <c r="D25" s="58"/>
      <c r="E25" s="59"/>
      <c r="F25" s="121" t="s">
        <v>204</v>
      </c>
      <c r="G25" s="64"/>
      <c r="I25" s="53"/>
    </row>
    <row r="26" spans="1:9" ht="12.75">
      <c r="A26" s="11">
        <v>3</v>
      </c>
      <c r="B26" s="63">
        <v>0.4982684057391896</v>
      </c>
      <c r="C26" s="63">
        <v>0.3088998604910709</v>
      </c>
      <c r="D26" s="58">
        <v>2.60190404439874</v>
      </c>
      <c r="E26" s="59">
        <v>1</v>
      </c>
      <c r="F26" s="63">
        <v>0.10673541357807508</v>
      </c>
      <c r="G26" s="64">
        <v>1.645868824762351</v>
      </c>
      <c r="I26" s="53"/>
    </row>
    <row r="27" spans="1:9" ht="12.75">
      <c r="A27" s="11">
        <v>4</v>
      </c>
      <c r="B27" s="63">
        <v>0.1721812679782351</v>
      </c>
      <c r="C27" s="63">
        <v>0.2927989645357386</v>
      </c>
      <c r="D27" s="58">
        <v>0.3458061640572474</v>
      </c>
      <c r="E27" s="59">
        <v>1</v>
      </c>
      <c r="F27" s="63">
        <v>0.5564968140618249</v>
      </c>
      <c r="G27" s="64">
        <v>1.187893140687113</v>
      </c>
      <c r="I27" s="53"/>
    </row>
    <row r="28" spans="1:9" ht="12.75">
      <c r="A28" s="11">
        <v>5</v>
      </c>
      <c r="B28" s="63">
        <v>1.0760011697933636</v>
      </c>
      <c r="C28" s="63">
        <v>0.33037094259726435</v>
      </c>
      <c r="D28" s="58">
        <v>10.607714002050958</v>
      </c>
      <c r="E28" s="59">
        <v>1</v>
      </c>
      <c r="F28" s="63">
        <v>0.0011261683461320248</v>
      </c>
      <c r="G28" s="64">
        <v>2.9329277898365973</v>
      </c>
      <c r="I28" s="53"/>
    </row>
    <row r="29" spans="1:9" ht="12.75">
      <c r="A29" s="21"/>
      <c r="B29" s="63"/>
      <c r="C29" s="63"/>
      <c r="D29" s="58"/>
      <c r="E29" s="59"/>
      <c r="F29" s="63"/>
      <c r="G29" s="64"/>
      <c r="I29" s="53"/>
    </row>
    <row r="30" spans="1:9" ht="12.75">
      <c r="A30" s="124" t="s">
        <v>36</v>
      </c>
      <c r="B30" s="65">
        <v>-0.025073740158894995</v>
      </c>
      <c r="C30" s="65">
        <v>0.38632190844644587</v>
      </c>
      <c r="D30" s="66">
        <v>0.0042124966274964875</v>
      </c>
      <c r="E30" s="67">
        <v>1</v>
      </c>
      <c r="F30" s="65">
        <v>0.94825063566136</v>
      </c>
      <c r="G30" s="68">
        <v>0.9752379951720607</v>
      </c>
      <c r="I30" s="53"/>
    </row>
    <row r="31" ht="13.5">
      <c r="A31" s="1" t="s">
        <v>98</v>
      </c>
    </row>
    <row r="32" ht="13.5">
      <c r="A32" s="1" t="s">
        <v>37</v>
      </c>
    </row>
    <row r="33" ht="13.5">
      <c r="A33" s="84" t="s">
        <v>211</v>
      </c>
    </row>
    <row r="34" ht="13.5">
      <c r="A34" s="1" t="s">
        <v>38</v>
      </c>
    </row>
    <row r="35" spans="1:7" ht="12.75">
      <c r="A35" s="231" t="s">
        <v>39</v>
      </c>
      <c r="B35" s="212"/>
      <c r="C35" s="212"/>
      <c r="D35" s="212"/>
      <c r="E35" s="212"/>
      <c r="F35" s="212"/>
      <c r="G35" s="212"/>
    </row>
    <row r="36" spans="1:7" ht="12.75">
      <c r="A36" s="212"/>
      <c r="B36" s="212"/>
      <c r="C36" s="212"/>
      <c r="D36" s="212"/>
      <c r="E36" s="212"/>
      <c r="F36" s="212"/>
      <c r="G36" s="212"/>
    </row>
    <row r="37" spans="1:7" ht="12.75">
      <c r="A37" s="232"/>
      <c r="B37" s="232"/>
      <c r="C37" s="232"/>
      <c r="D37" s="232"/>
      <c r="E37" s="232"/>
      <c r="F37" s="232"/>
      <c r="G37" s="232"/>
    </row>
    <row r="40" spans="1:7" ht="30" customHeight="1">
      <c r="A40" s="212" t="s">
        <v>199</v>
      </c>
      <c r="B40" s="212"/>
      <c r="C40" s="212"/>
      <c r="D40" s="212"/>
      <c r="E40" s="212"/>
      <c r="F40" s="212"/>
      <c r="G40" s="212"/>
    </row>
  </sheetData>
  <sheetProtection/>
  <mergeCells count="4">
    <mergeCell ref="A40:G40"/>
    <mergeCell ref="A1:G1"/>
    <mergeCell ref="A2:G2"/>
    <mergeCell ref="A35:G3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G32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9.7109375" style="0" customWidth="1"/>
    <col min="10" max="10" width="12.7109375" style="69" bestFit="1" customWidth="1"/>
    <col min="11" max="11" width="12.00390625" style="69" bestFit="1" customWidth="1"/>
    <col min="12" max="12" width="12.28125" style="33" bestFit="1" customWidth="1"/>
    <col min="14" max="14" width="8.8515625" style="34" customWidth="1"/>
    <col min="15" max="15" width="8.8515625" style="69" customWidth="1"/>
  </cols>
  <sheetData>
    <row r="1" spans="1:7" ht="12.75">
      <c r="A1" s="226" t="s">
        <v>40</v>
      </c>
      <c r="B1" s="207"/>
      <c r="C1" s="207"/>
      <c r="D1" s="207"/>
      <c r="E1" s="207"/>
      <c r="F1" s="207"/>
      <c r="G1" s="227"/>
    </row>
    <row r="2" spans="1:7" ht="15" thickBot="1">
      <c r="A2" s="228" t="s">
        <v>274</v>
      </c>
      <c r="B2" s="229"/>
      <c r="C2" s="229"/>
      <c r="D2" s="229"/>
      <c r="E2" s="229"/>
      <c r="F2" s="229"/>
      <c r="G2" s="230"/>
    </row>
    <row r="3" spans="1:7" ht="13.5" thickBot="1">
      <c r="A3" s="20"/>
      <c r="B3" s="47" t="s">
        <v>23</v>
      </c>
      <c r="C3" s="47" t="s">
        <v>24</v>
      </c>
      <c r="D3" s="47" t="s">
        <v>25</v>
      </c>
      <c r="E3" s="47" t="s">
        <v>26</v>
      </c>
      <c r="F3" s="47" t="s">
        <v>27</v>
      </c>
      <c r="G3" s="48" t="s">
        <v>28</v>
      </c>
    </row>
    <row r="4" spans="1:7" ht="12.75">
      <c r="A4" s="70" t="s">
        <v>29</v>
      </c>
      <c r="B4" s="71"/>
      <c r="C4" s="71"/>
      <c r="D4" s="30">
        <v>8.727476806885576</v>
      </c>
      <c r="E4" s="125">
        <v>3</v>
      </c>
      <c r="F4" s="71">
        <v>0.03314248955297191</v>
      </c>
      <c r="G4" s="72"/>
    </row>
    <row r="5" spans="1:7" ht="12.75">
      <c r="A5" s="21">
        <v>2</v>
      </c>
      <c r="B5" s="9"/>
      <c r="C5" s="9"/>
      <c r="D5" s="30"/>
      <c r="E5" s="125"/>
      <c r="F5" s="121" t="s">
        <v>204</v>
      </c>
      <c r="G5" s="10"/>
    </row>
    <row r="6" spans="1:7" ht="12.75">
      <c r="A6" s="21">
        <v>3</v>
      </c>
      <c r="B6" s="71">
        <v>1.0596946790208603</v>
      </c>
      <c r="C6" s="71">
        <v>0.45288059270024084</v>
      </c>
      <c r="D6" s="30">
        <v>5.475125604958367</v>
      </c>
      <c r="E6" s="125">
        <v>1</v>
      </c>
      <c r="F6" s="71">
        <v>0.019288974494709638</v>
      </c>
      <c r="G6" s="72">
        <v>2.8854898541727145</v>
      </c>
    </row>
    <row r="7" spans="1:7" ht="12.75">
      <c r="A7" s="21">
        <v>4</v>
      </c>
      <c r="B7" s="71">
        <v>0.6066111579603233</v>
      </c>
      <c r="C7" s="71">
        <v>0.4181316758318315</v>
      </c>
      <c r="D7" s="30">
        <v>2.104721564434887</v>
      </c>
      <c r="E7" s="125">
        <v>1</v>
      </c>
      <c r="F7" s="71">
        <v>0.14684507073894454</v>
      </c>
      <c r="G7" s="72">
        <v>1.8342050235461516</v>
      </c>
    </row>
    <row r="8" spans="1:7" ht="12.75">
      <c r="A8" s="21" t="s">
        <v>97</v>
      </c>
      <c r="B8" s="71">
        <v>1.1542453455835375</v>
      </c>
      <c r="C8" s="71">
        <v>0.43942772860718465</v>
      </c>
      <c r="D8" s="30">
        <v>6.899559236375849</v>
      </c>
      <c r="E8" s="125">
        <v>1</v>
      </c>
      <c r="F8" s="71">
        <v>0.008621700308820791</v>
      </c>
      <c r="G8" s="72">
        <v>3.171629030318683</v>
      </c>
    </row>
    <row r="9" spans="1:7" ht="12.75">
      <c r="A9" s="12"/>
      <c r="B9" s="9"/>
      <c r="C9" s="9"/>
      <c r="D9" s="30"/>
      <c r="E9" s="125"/>
      <c r="F9" s="9"/>
      <c r="G9" s="10"/>
    </row>
    <row r="10" spans="1:7" ht="12.75">
      <c r="A10" s="12" t="s">
        <v>11</v>
      </c>
      <c r="B10" s="71"/>
      <c r="C10" s="71"/>
      <c r="D10" s="30">
        <v>10.677911240478057</v>
      </c>
      <c r="E10" s="125">
        <v>9</v>
      </c>
      <c r="F10" s="71">
        <v>0.298434046536445</v>
      </c>
      <c r="G10" s="72"/>
    </row>
    <row r="11" spans="1:7" ht="12.75">
      <c r="A11" s="15" t="s">
        <v>13</v>
      </c>
      <c r="B11" s="9"/>
      <c r="C11" s="9"/>
      <c r="D11" s="30"/>
      <c r="E11" s="125"/>
      <c r="F11" s="121" t="s">
        <v>204</v>
      </c>
      <c r="G11" s="10"/>
    </row>
    <row r="12" spans="1:7" ht="12.75">
      <c r="A12" s="15" t="s">
        <v>14</v>
      </c>
      <c r="B12" s="71">
        <v>-0.22929389055077792</v>
      </c>
      <c r="C12" s="71">
        <v>0.6009815452633539</v>
      </c>
      <c r="D12" s="30">
        <v>0.14556692048513717</v>
      </c>
      <c r="E12" s="125">
        <v>1</v>
      </c>
      <c r="F12" s="71">
        <v>0.7028082846436419</v>
      </c>
      <c r="G12" s="72">
        <v>0.7950948283078895</v>
      </c>
    </row>
    <row r="13" spans="1:7" ht="12.75">
      <c r="A13" s="15" t="s">
        <v>15</v>
      </c>
      <c r="B13" s="71">
        <v>-0.05479660307034163</v>
      </c>
      <c r="C13" s="71">
        <v>0.5733458090657753</v>
      </c>
      <c r="D13" s="30">
        <v>0.009134273027994728</v>
      </c>
      <c r="E13" s="125">
        <v>1</v>
      </c>
      <c r="F13" s="71">
        <v>0.923859399504666</v>
      </c>
      <c r="G13" s="72">
        <v>0.9466776797060648</v>
      </c>
    </row>
    <row r="14" spans="1:7" ht="12.75">
      <c r="A14" s="15" t="s">
        <v>213</v>
      </c>
      <c r="B14" s="71">
        <v>0.1564210111612581</v>
      </c>
      <c r="C14" s="71">
        <v>0.5580712616486853</v>
      </c>
      <c r="D14" s="30">
        <v>0.07856169781688936</v>
      </c>
      <c r="E14" s="125">
        <v>1</v>
      </c>
      <c r="F14" s="71">
        <v>0.7792560983014607</v>
      </c>
      <c r="G14" s="72">
        <v>1.1693183955689344</v>
      </c>
    </row>
    <row r="15" spans="1:7" ht="12.75">
      <c r="A15" s="15" t="s">
        <v>214</v>
      </c>
      <c r="B15" s="71">
        <v>-0.9239198416709626</v>
      </c>
      <c r="C15" s="71">
        <v>0.5614794599285421</v>
      </c>
      <c r="D15" s="30">
        <v>2.7077018446049532</v>
      </c>
      <c r="E15" s="125">
        <v>1</v>
      </c>
      <c r="F15" s="71">
        <v>0.09986476452295</v>
      </c>
      <c r="G15" s="72">
        <v>0.39695996719827703</v>
      </c>
    </row>
    <row r="16" spans="1:7" ht="12.75">
      <c r="A16" s="15" t="s">
        <v>18</v>
      </c>
      <c r="B16" s="71">
        <v>0.5280250747944425</v>
      </c>
      <c r="C16" s="71">
        <v>0.7036199529041335</v>
      </c>
      <c r="D16" s="30">
        <v>0.5631612971236147</v>
      </c>
      <c r="E16" s="125">
        <v>1</v>
      </c>
      <c r="F16" s="71">
        <v>0.4529893048655901</v>
      </c>
      <c r="G16" s="72">
        <v>1.6955803553976525</v>
      </c>
    </row>
    <row r="17" spans="1:7" ht="12.75">
      <c r="A17" s="15" t="s">
        <v>19</v>
      </c>
      <c r="B17" s="71">
        <v>-0.6027475047878993</v>
      </c>
      <c r="C17" s="71">
        <v>0.6040195251231113</v>
      </c>
      <c r="D17" s="30">
        <v>0.995792583212615</v>
      </c>
      <c r="E17" s="125">
        <v>1</v>
      </c>
      <c r="F17" s="71">
        <v>0.3183307257939243</v>
      </c>
      <c r="G17" s="72">
        <v>0.5473058430302713</v>
      </c>
    </row>
    <row r="18" spans="1:7" ht="12.75">
      <c r="A18" s="15" t="s">
        <v>20</v>
      </c>
      <c r="B18" s="71">
        <v>-0.01656360966298892</v>
      </c>
      <c r="C18" s="71">
        <v>0.5938091384253787</v>
      </c>
      <c r="D18" s="30">
        <v>0.0007780656114561912</v>
      </c>
      <c r="E18" s="125">
        <v>1</v>
      </c>
      <c r="F18" s="71">
        <v>0.9777468314873486</v>
      </c>
      <c r="G18" s="72">
        <v>0.9835728126656306</v>
      </c>
    </row>
    <row r="19" spans="1:7" ht="12.75">
      <c r="A19" s="15" t="s">
        <v>215</v>
      </c>
      <c r="B19" s="71">
        <v>0.3026485691344232</v>
      </c>
      <c r="C19" s="71">
        <v>0.5674178965931396</v>
      </c>
      <c r="D19" s="30">
        <v>0.2844927419071826</v>
      </c>
      <c r="E19" s="125">
        <v>1</v>
      </c>
      <c r="F19" s="71">
        <v>0.5937715210568129</v>
      </c>
      <c r="G19" s="72">
        <v>1.3534387407070305</v>
      </c>
    </row>
    <row r="20" spans="1:7" ht="12.75">
      <c r="A20" s="15" t="s">
        <v>216</v>
      </c>
      <c r="B20" s="71">
        <v>-0.1386327205665225</v>
      </c>
      <c r="C20" s="71">
        <v>0.5902296692402929</v>
      </c>
      <c r="D20" s="30">
        <v>0.05516827682652565</v>
      </c>
      <c r="E20" s="125">
        <v>1</v>
      </c>
      <c r="F20" s="71">
        <v>0.8143024308254192</v>
      </c>
      <c r="G20" s="72">
        <v>0.8705477040170755</v>
      </c>
    </row>
    <row r="21" spans="1:7" ht="12.75">
      <c r="A21" s="15"/>
      <c r="B21" s="9"/>
      <c r="C21" s="9"/>
      <c r="D21" s="30"/>
      <c r="E21" s="125"/>
      <c r="F21" s="9"/>
      <c r="G21" s="10"/>
    </row>
    <row r="22" spans="1:7" ht="12.75">
      <c r="A22" s="126" t="s">
        <v>36</v>
      </c>
      <c r="B22" s="127">
        <v>0.4501938617151799</v>
      </c>
      <c r="C22" s="127">
        <v>0.5621288683065077</v>
      </c>
      <c r="D22" s="128">
        <v>0.6413976435313102</v>
      </c>
      <c r="E22" s="129">
        <v>1</v>
      </c>
      <c r="F22" s="130">
        <v>0.4232051429403907</v>
      </c>
      <c r="G22" s="131">
        <v>1.5686162506527301</v>
      </c>
    </row>
    <row r="23" ht="13.5">
      <c r="A23" s="1" t="s">
        <v>99</v>
      </c>
    </row>
    <row r="24" ht="13.5">
      <c r="A24" s="1" t="s">
        <v>37</v>
      </c>
    </row>
    <row r="25" ht="13.5">
      <c r="A25" s="84" t="s">
        <v>217</v>
      </c>
    </row>
    <row r="26" ht="13.5">
      <c r="A26" s="1" t="s">
        <v>38</v>
      </c>
    </row>
    <row r="27" spans="1:7" ht="12.75">
      <c r="A27" s="231" t="s">
        <v>39</v>
      </c>
      <c r="B27" s="212"/>
      <c r="C27" s="212"/>
      <c r="D27" s="212"/>
      <c r="E27" s="212"/>
      <c r="F27" s="212"/>
      <c r="G27" s="212"/>
    </row>
    <row r="28" spans="1:7" ht="12.75">
      <c r="A28" s="212"/>
      <c r="B28" s="212"/>
      <c r="C28" s="212"/>
      <c r="D28" s="212"/>
      <c r="E28" s="212"/>
      <c r="F28" s="212"/>
      <c r="G28" s="212"/>
    </row>
    <row r="29" spans="1:7" ht="12.75">
      <c r="A29" s="212"/>
      <c r="B29" s="212"/>
      <c r="C29" s="212"/>
      <c r="D29" s="212"/>
      <c r="E29" s="212"/>
      <c r="F29" s="212"/>
      <c r="G29" s="212"/>
    </row>
    <row r="31" spans="1:7" ht="12.75">
      <c r="A31" s="212" t="s">
        <v>199</v>
      </c>
      <c r="B31" s="212"/>
      <c r="C31" s="212"/>
      <c r="D31" s="212"/>
      <c r="E31" s="212"/>
      <c r="F31" s="212"/>
      <c r="G31" s="212"/>
    </row>
    <row r="32" spans="1:7" ht="12.75" customHeight="1">
      <c r="A32" s="212"/>
      <c r="B32" s="212"/>
      <c r="C32" s="212"/>
      <c r="D32" s="212"/>
      <c r="E32" s="212"/>
      <c r="F32" s="212"/>
      <c r="G32" s="212"/>
    </row>
  </sheetData>
  <sheetProtection/>
  <mergeCells count="4">
    <mergeCell ref="A31:G32"/>
    <mergeCell ref="A1:G1"/>
    <mergeCell ref="A2:G2"/>
    <mergeCell ref="A27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5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1.7109375" style="0" customWidth="1"/>
    <col min="2" max="2" width="21.8515625" style="33" customWidth="1"/>
    <col min="3" max="3" width="14.7109375" style="33" customWidth="1"/>
    <col min="4" max="4" width="19.28125" style="33" customWidth="1"/>
  </cols>
  <sheetData>
    <row r="1" spans="1:4" ht="12.75">
      <c r="A1" s="213" t="s">
        <v>45</v>
      </c>
      <c r="B1" s="214"/>
      <c r="C1" s="214"/>
      <c r="D1" s="233"/>
    </row>
    <row r="2" spans="1:4" ht="12.75">
      <c r="A2" s="215" t="s">
        <v>179</v>
      </c>
      <c r="B2" s="216"/>
      <c r="C2" s="216"/>
      <c r="D2" s="234"/>
    </row>
    <row r="3" spans="1:4" ht="13.5" thickBot="1">
      <c r="A3" s="217"/>
      <c r="B3" s="218"/>
      <c r="C3" s="218"/>
      <c r="D3" s="235"/>
    </row>
    <row r="4" spans="1:4" ht="42.75" customHeight="1">
      <c r="A4" s="25"/>
      <c r="B4" s="29" t="s">
        <v>86</v>
      </c>
      <c r="C4" s="219" t="s">
        <v>87</v>
      </c>
      <c r="D4" s="236"/>
    </row>
    <row r="5" spans="1:4" ht="12.75" customHeight="1">
      <c r="A5" s="220"/>
      <c r="B5" s="222" t="s">
        <v>270</v>
      </c>
      <c r="C5" s="224" t="s">
        <v>83</v>
      </c>
      <c r="D5" s="237" t="s">
        <v>234</v>
      </c>
    </row>
    <row r="6" spans="1:4" ht="15.75" customHeight="1" thickBot="1">
      <c r="A6" s="221"/>
      <c r="B6" s="223"/>
      <c r="C6" s="225"/>
      <c r="D6" s="238"/>
    </row>
    <row r="7" spans="1:4" ht="15" customHeight="1">
      <c r="A7" s="24"/>
      <c r="B7" s="39" t="s">
        <v>62</v>
      </c>
      <c r="C7" s="40" t="s">
        <v>62</v>
      </c>
      <c r="D7" s="41" t="s">
        <v>62</v>
      </c>
    </row>
    <row r="8" spans="1:4" ht="12.75">
      <c r="A8" s="12" t="s">
        <v>29</v>
      </c>
      <c r="B8" s="37"/>
      <c r="C8" s="38"/>
      <c r="D8" s="97"/>
    </row>
    <row r="9" spans="1:4" ht="12.75">
      <c r="A9" s="21">
        <v>1</v>
      </c>
      <c r="B9" s="27">
        <v>16.04744753470449</v>
      </c>
      <c r="C9" s="27">
        <v>26.46153846153846</v>
      </c>
      <c r="D9" s="95">
        <v>16.727768954841927</v>
      </c>
    </row>
    <row r="10" spans="1:4" ht="12.75">
      <c r="A10" s="21">
        <v>2</v>
      </c>
      <c r="B10" s="27">
        <v>37.491537592965365</v>
      </c>
      <c r="C10" s="27">
        <v>36.30769230769231</v>
      </c>
      <c r="D10" s="95">
        <v>36.981355301753574</v>
      </c>
    </row>
    <row r="11" spans="1:4" ht="12.75">
      <c r="A11" s="21">
        <v>3</v>
      </c>
      <c r="B11" s="27">
        <v>22.46191721049695</v>
      </c>
      <c r="C11" s="27">
        <v>18.46153846153846</v>
      </c>
      <c r="D11" s="95">
        <v>21.755305154226793</v>
      </c>
    </row>
    <row r="12" spans="1:4" ht="12.75">
      <c r="A12" s="21">
        <v>4</v>
      </c>
      <c r="B12" s="27">
        <v>15.493644665374065</v>
      </c>
      <c r="C12" s="27">
        <v>12.307692307692308</v>
      </c>
      <c r="D12" s="95">
        <v>15.067362378315448</v>
      </c>
    </row>
    <row r="13" spans="1:4" ht="12.75">
      <c r="A13" s="21" t="s">
        <v>97</v>
      </c>
      <c r="B13" s="27">
        <v>8.50545299645921</v>
      </c>
      <c r="C13" s="27">
        <v>6.461538461538462</v>
      </c>
      <c r="D13" s="95">
        <v>9.468208210862159</v>
      </c>
    </row>
    <row r="14" spans="1:4" ht="5.25" customHeight="1">
      <c r="A14" s="15"/>
      <c r="B14" s="27"/>
      <c r="C14" s="27"/>
      <c r="D14" s="95"/>
    </row>
    <row r="15" spans="1:4" ht="12.75">
      <c r="A15" s="12" t="s">
        <v>88</v>
      </c>
      <c r="B15" s="28"/>
      <c r="C15" s="27"/>
      <c r="D15" s="95"/>
    </row>
    <row r="16" spans="1:4" ht="12.75">
      <c r="A16" s="15" t="s">
        <v>89</v>
      </c>
      <c r="B16" s="27">
        <v>53.65452148793246</v>
      </c>
      <c r="C16" s="27">
        <v>53.53846153846154</v>
      </c>
      <c r="D16" s="95">
        <v>54.069063065926045</v>
      </c>
    </row>
    <row r="17" spans="1:4" ht="12.75">
      <c r="A17" s="15" t="s">
        <v>90</v>
      </c>
      <c r="B17" s="27">
        <v>46.34547851206757</v>
      </c>
      <c r="C17" s="27">
        <v>46.46153846153846</v>
      </c>
      <c r="D17" s="95">
        <v>45.93093693407386</v>
      </c>
    </row>
    <row r="18" spans="1:4" ht="6" customHeight="1">
      <c r="A18" s="15"/>
      <c r="B18" s="27"/>
      <c r="C18" s="27"/>
      <c r="D18" s="95"/>
    </row>
    <row r="19" spans="1:4" ht="12.75">
      <c r="A19" s="12" t="s">
        <v>30</v>
      </c>
      <c r="B19" s="27"/>
      <c r="C19" s="27"/>
      <c r="D19" s="95"/>
    </row>
    <row r="20" spans="1:4" ht="12.75">
      <c r="A20" s="15" t="s">
        <v>31</v>
      </c>
      <c r="B20" s="27">
        <v>98.49257430508636</v>
      </c>
      <c r="C20" s="27">
        <v>98.15384615384616</v>
      </c>
      <c r="D20" s="95">
        <v>98.33813213083468</v>
      </c>
    </row>
    <row r="21" spans="1:4" ht="12.75">
      <c r="A21" s="15" t="s">
        <v>32</v>
      </c>
      <c r="B21" s="27">
        <v>1.5074256949136362</v>
      </c>
      <c r="C21" s="27">
        <v>1.8461538461538463</v>
      </c>
      <c r="D21" s="95">
        <v>1.6618678691653097</v>
      </c>
    </row>
    <row r="22" spans="1:4" ht="6" customHeight="1">
      <c r="A22" s="15"/>
      <c r="B22" s="27"/>
      <c r="C22" s="27"/>
      <c r="D22" s="95"/>
    </row>
    <row r="23" spans="1:4" ht="12.75">
      <c r="A23" s="12" t="s">
        <v>33</v>
      </c>
      <c r="B23" s="27"/>
      <c r="C23" s="27"/>
      <c r="D23" s="95"/>
    </row>
    <row r="24" spans="1:4" ht="12.75">
      <c r="A24" s="15" t="s">
        <v>34</v>
      </c>
      <c r="B24" s="27">
        <v>70.32360871672022</v>
      </c>
      <c r="C24" s="27">
        <v>70.76923076923077</v>
      </c>
      <c r="D24" s="95">
        <v>70.51344470468075</v>
      </c>
    </row>
    <row r="25" spans="1:4" ht="12.75">
      <c r="A25" s="15" t="s">
        <v>218</v>
      </c>
      <c r="B25" s="27">
        <v>18.09035213588335</v>
      </c>
      <c r="C25" s="27">
        <v>16.923076923076923</v>
      </c>
      <c r="D25" s="95">
        <v>17.605945734403118</v>
      </c>
    </row>
    <row r="26" spans="1:4" ht="12.75">
      <c r="A26" s="15" t="s">
        <v>219</v>
      </c>
      <c r="B26" s="27">
        <v>11.586039147396495</v>
      </c>
      <c r="C26" s="27">
        <v>12.307692307692308</v>
      </c>
      <c r="D26" s="95">
        <v>11.880609560916024</v>
      </c>
    </row>
    <row r="27" spans="1:4" ht="6" customHeight="1">
      <c r="A27" s="15"/>
      <c r="B27" s="27"/>
      <c r="C27" s="27"/>
      <c r="D27" s="95"/>
    </row>
    <row r="28" spans="1:4" ht="12.75">
      <c r="A28" s="12" t="s">
        <v>67</v>
      </c>
      <c r="B28" s="28"/>
      <c r="C28" s="27"/>
      <c r="D28" s="95"/>
    </row>
    <row r="29" spans="1:4" ht="12.75">
      <c r="A29" s="15" t="s">
        <v>68</v>
      </c>
      <c r="B29" s="27">
        <v>65.75525927722248</v>
      </c>
      <c r="C29" s="27">
        <v>64.3076923076923</v>
      </c>
      <c r="D29" s="95">
        <v>65.13205894869725</v>
      </c>
    </row>
    <row r="30" spans="1:4" ht="12.75">
      <c r="A30" s="15" t="s">
        <v>69</v>
      </c>
      <c r="B30" s="27">
        <v>24.030277278466105</v>
      </c>
      <c r="C30" s="27">
        <v>25.53846153846154</v>
      </c>
      <c r="D30" s="95">
        <v>25.351313038127067</v>
      </c>
    </row>
    <row r="31" spans="1:4" ht="12.75">
      <c r="A31" s="15" t="s">
        <v>70</v>
      </c>
      <c r="B31" s="27">
        <v>10.214463444311498</v>
      </c>
      <c r="C31" s="27">
        <v>10.153846153846153</v>
      </c>
      <c r="D31" s="95">
        <v>9.51662801317559</v>
      </c>
    </row>
    <row r="32" spans="1:4" ht="7.5" customHeight="1">
      <c r="A32" s="15"/>
      <c r="B32" s="27"/>
      <c r="C32" s="27"/>
      <c r="D32" s="95"/>
    </row>
    <row r="33" spans="1:4" ht="12.75">
      <c r="A33" s="12" t="s">
        <v>91</v>
      </c>
      <c r="B33" s="28"/>
      <c r="C33" s="27"/>
      <c r="D33" s="95"/>
    </row>
    <row r="34" spans="1:4" ht="12.75">
      <c r="A34" s="15" t="s">
        <v>71</v>
      </c>
      <c r="B34" s="27">
        <v>61.95637760353004</v>
      </c>
      <c r="C34" s="27">
        <v>62.76923076923077</v>
      </c>
      <c r="D34" s="95">
        <v>62.26998608918892</v>
      </c>
    </row>
    <row r="35" spans="1:4" ht="12.75">
      <c r="A35" s="15" t="s">
        <v>72</v>
      </c>
      <c r="B35" s="27">
        <v>38.04362239647</v>
      </c>
      <c r="C35" s="27">
        <v>37.23076923076923</v>
      </c>
      <c r="D35" s="95">
        <v>37.73001391081099</v>
      </c>
    </row>
    <row r="36" spans="1:4" ht="6.75" customHeight="1">
      <c r="A36" s="15"/>
      <c r="B36" s="27"/>
      <c r="C36" s="27"/>
      <c r="D36" s="95"/>
    </row>
    <row r="37" spans="1:4" ht="12.75">
      <c r="A37" s="12" t="s">
        <v>11</v>
      </c>
      <c r="B37" s="28"/>
      <c r="C37" s="27"/>
      <c r="D37" s="95"/>
    </row>
    <row r="38" spans="1:4" ht="12.75">
      <c r="A38" s="93" t="s">
        <v>136</v>
      </c>
      <c r="B38" s="27">
        <v>5.563627388597408</v>
      </c>
      <c r="C38" s="27">
        <v>1.8461538461538463</v>
      </c>
      <c r="D38" s="95">
        <v>5.533927309072535</v>
      </c>
    </row>
    <row r="39" spans="1:4" ht="12.75">
      <c r="A39" s="93" t="s">
        <v>137</v>
      </c>
      <c r="B39" s="27">
        <v>3.903681491108321</v>
      </c>
      <c r="C39" s="27">
        <v>2.769230769230769</v>
      </c>
      <c r="D39" s="95">
        <v>3.8357675875807744</v>
      </c>
    </row>
    <row r="40" spans="1:4" ht="12.75">
      <c r="A40" s="93" t="s">
        <v>138</v>
      </c>
      <c r="B40" s="27">
        <v>7.2538998110020785</v>
      </c>
      <c r="C40" s="27">
        <v>6.153846153846154</v>
      </c>
      <c r="D40" s="95">
        <v>7.129039430492428</v>
      </c>
    </row>
    <row r="41" spans="1:4" ht="12.75">
      <c r="A41" s="93" t="s">
        <v>139</v>
      </c>
      <c r="B41" s="27">
        <v>8.823943948671877</v>
      </c>
      <c r="C41" s="27">
        <v>8.615384615384615</v>
      </c>
      <c r="D41" s="95">
        <v>8.745625712047376</v>
      </c>
    </row>
    <row r="42" spans="1:4" ht="12.75">
      <c r="A42" s="93" t="s">
        <v>140</v>
      </c>
      <c r="B42" s="27">
        <v>7.993981762701208</v>
      </c>
      <c r="C42" s="27">
        <v>7.384615384615385</v>
      </c>
      <c r="D42" s="95">
        <v>8.082068076179944</v>
      </c>
    </row>
    <row r="43" spans="1:4" ht="12.75">
      <c r="A43" s="93" t="s">
        <v>141</v>
      </c>
      <c r="B43" s="27">
        <v>4.174485151369362</v>
      </c>
      <c r="C43" s="27">
        <v>3.3846153846153846</v>
      </c>
      <c r="D43" s="95">
        <v>3.6785985206316894</v>
      </c>
    </row>
    <row r="44" spans="1:4" ht="12.75">
      <c r="A44" s="93" t="s">
        <v>142</v>
      </c>
      <c r="B44" s="27">
        <v>3.4554944493885897</v>
      </c>
      <c r="C44" s="27">
        <v>3.3846153846153846</v>
      </c>
      <c r="D44" s="95">
        <v>3.9149710177498096</v>
      </c>
    </row>
    <row r="45" spans="1:4" ht="12.75">
      <c r="A45" s="93" t="s">
        <v>143</v>
      </c>
      <c r="B45" s="27">
        <v>7.175853881237153</v>
      </c>
      <c r="C45" s="27">
        <v>6.769230769230769</v>
      </c>
      <c r="D45" s="95">
        <v>7.521704346765559</v>
      </c>
    </row>
    <row r="46" spans="1:4" ht="12.75">
      <c r="A46" s="94" t="s">
        <v>144</v>
      </c>
      <c r="B46" s="27">
        <v>5.286282840831502</v>
      </c>
      <c r="C46" s="27">
        <v>1.8461538461538463</v>
      </c>
      <c r="D46" s="95">
        <v>4.265488904531737</v>
      </c>
    </row>
    <row r="47" spans="1:4" ht="12.75">
      <c r="A47" s="94" t="s">
        <v>145</v>
      </c>
      <c r="B47" s="27">
        <v>3.826449425174823</v>
      </c>
      <c r="C47" s="27">
        <v>3.6923076923076925</v>
      </c>
      <c r="D47" s="95">
        <v>4.415969642433823</v>
      </c>
    </row>
    <row r="48" spans="1:4" ht="12.75">
      <c r="A48" s="94" t="s">
        <v>146</v>
      </c>
      <c r="B48" s="27">
        <v>7.4240872049380755</v>
      </c>
      <c r="C48" s="27">
        <v>10.153846153846153</v>
      </c>
      <c r="D48" s="95">
        <v>7.574804276193799</v>
      </c>
    </row>
    <row r="49" spans="1:4" ht="12.75">
      <c r="A49" s="94" t="s">
        <v>147</v>
      </c>
      <c r="B49" s="27">
        <v>9.245745869633106</v>
      </c>
      <c r="C49" s="27">
        <v>13.23076923076923</v>
      </c>
      <c r="D49" s="95">
        <v>9.165084614234669</v>
      </c>
    </row>
    <row r="50" spans="1:4" ht="12.75">
      <c r="A50" s="94" t="s">
        <v>148</v>
      </c>
      <c r="B50" s="27">
        <v>8.326695452305309</v>
      </c>
      <c r="C50" s="27">
        <v>11.384615384615385</v>
      </c>
      <c r="D50" s="95">
        <v>8.499642902679378</v>
      </c>
    </row>
    <row r="51" spans="1:4" ht="12.75">
      <c r="A51" s="94" t="s">
        <v>149</v>
      </c>
      <c r="B51" s="27">
        <v>4.310552591474763</v>
      </c>
      <c r="C51" s="27">
        <v>5.230769230769231</v>
      </c>
      <c r="D51" s="95">
        <v>4.397451695656859</v>
      </c>
    </row>
    <row r="52" spans="1:4" ht="12.75">
      <c r="A52" s="94" t="s">
        <v>150</v>
      </c>
      <c r="B52" s="27">
        <v>3.6259249550899773</v>
      </c>
      <c r="C52" s="27">
        <v>3.6923076923076925</v>
      </c>
      <c r="D52" s="95">
        <v>3.447965471551009</v>
      </c>
    </row>
    <row r="53" spans="1:4" ht="12.75">
      <c r="A53" s="93" t="s">
        <v>151</v>
      </c>
      <c r="B53" s="27">
        <v>9.60929377647654</v>
      </c>
      <c r="C53" s="27">
        <v>10.461538461538462</v>
      </c>
      <c r="D53" s="95">
        <v>9.7918904921985</v>
      </c>
    </row>
    <row r="54" spans="1:4" ht="9" customHeight="1">
      <c r="A54" s="93"/>
      <c r="B54" s="27"/>
      <c r="C54" s="27"/>
      <c r="D54" s="95"/>
    </row>
    <row r="55" spans="1:4" ht="12.75">
      <c r="A55" s="19" t="s">
        <v>80</v>
      </c>
      <c r="B55" s="80">
        <v>461</v>
      </c>
      <c r="C55" s="80">
        <v>325</v>
      </c>
      <c r="D55" s="102">
        <v>325</v>
      </c>
    </row>
    <row r="56" spans="1:4" ht="27" customHeight="1">
      <c r="A56" s="212" t="s">
        <v>199</v>
      </c>
      <c r="B56" s="212"/>
      <c r="C56" s="212"/>
      <c r="D56" s="212"/>
    </row>
    <row r="57" spans="2:3" ht="12.75">
      <c r="B57"/>
      <c r="C57"/>
    </row>
  </sheetData>
  <sheetProtection/>
  <mergeCells count="8">
    <mergeCell ref="A56:D56"/>
    <mergeCell ref="A1:D1"/>
    <mergeCell ref="A2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59"/>
  <sheetViews>
    <sheetView zoomScalePageLayoutView="0" workbookViewId="0" topLeftCell="A31">
      <selection activeCell="F10" sqref="F10"/>
    </sheetView>
  </sheetViews>
  <sheetFormatPr defaultColWidth="9.140625" defaultRowHeight="12.75"/>
  <cols>
    <col min="1" max="1" width="31.7109375" style="0" customWidth="1"/>
    <col min="2" max="4" width="14.7109375" style="33" customWidth="1"/>
  </cols>
  <sheetData>
    <row r="1" spans="1:4" ht="12.75">
      <c r="A1" s="207" t="s">
        <v>54</v>
      </c>
      <c r="B1" s="207"/>
      <c r="C1" s="207"/>
      <c r="D1" s="207"/>
    </row>
    <row r="2" spans="1:4" ht="12.75">
      <c r="A2" s="239" t="s">
        <v>180</v>
      </c>
      <c r="B2" s="240"/>
      <c r="C2" s="240"/>
      <c r="D2" s="240"/>
    </row>
    <row r="3" spans="1:4" ht="13.5" thickBot="1">
      <c r="A3" s="241"/>
      <c r="B3" s="242"/>
      <c r="C3" s="242"/>
      <c r="D3" s="242"/>
    </row>
    <row r="4" spans="1:4" ht="63.75">
      <c r="A4" s="166"/>
      <c r="B4" s="29" t="s">
        <v>93</v>
      </c>
      <c r="C4" s="219" t="s">
        <v>87</v>
      </c>
      <c r="D4" s="219"/>
    </row>
    <row r="5" spans="1:4" ht="12.75" customHeight="1">
      <c r="A5" s="243"/>
      <c r="B5" s="222" t="s">
        <v>270</v>
      </c>
      <c r="C5" s="222" t="s">
        <v>83</v>
      </c>
      <c r="D5" s="222" t="s">
        <v>234</v>
      </c>
    </row>
    <row r="6" spans="1:4" ht="24" customHeight="1" thickBot="1">
      <c r="A6" s="244"/>
      <c r="B6" s="223"/>
      <c r="C6" s="223"/>
      <c r="D6" s="223"/>
    </row>
    <row r="7" spans="1:4" ht="12.75">
      <c r="A7" s="164"/>
      <c r="B7" s="35" t="s">
        <v>62</v>
      </c>
      <c r="C7" s="36" t="s">
        <v>62</v>
      </c>
      <c r="D7" s="36" t="s">
        <v>62</v>
      </c>
    </row>
    <row r="8" spans="1:4" ht="12.75">
      <c r="A8" s="162" t="s">
        <v>29</v>
      </c>
      <c r="B8" s="37"/>
      <c r="C8" s="38"/>
      <c r="D8" s="38"/>
    </row>
    <row r="9" spans="1:4" ht="12.75">
      <c r="A9" s="165" t="s">
        <v>157</v>
      </c>
      <c r="B9" s="27">
        <v>8.383633773818211</v>
      </c>
      <c r="C9" s="27">
        <v>11.224489795918368</v>
      </c>
      <c r="D9" s="27">
        <v>8.386867624432222</v>
      </c>
    </row>
    <row r="10" spans="1:4" ht="12.75">
      <c r="A10" s="165">
        <v>3</v>
      </c>
      <c r="B10" s="27">
        <v>23.23350036265669</v>
      </c>
      <c r="C10" s="27">
        <v>34.69387755102041</v>
      </c>
      <c r="D10" s="27">
        <v>23.377981738003832</v>
      </c>
    </row>
    <row r="11" spans="1:4" ht="12.75">
      <c r="A11" s="165">
        <v>4</v>
      </c>
      <c r="B11" s="27">
        <v>36.70044600871658</v>
      </c>
      <c r="C11" s="27">
        <v>33.673469387755105</v>
      </c>
      <c r="D11" s="27">
        <v>36.71353484627839</v>
      </c>
    </row>
    <row r="12" spans="1:4" ht="12.75">
      <c r="A12" s="165" t="s">
        <v>97</v>
      </c>
      <c r="B12" s="27">
        <v>31.68241985480878</v>
      </c>
      <c r="C12" s="27">
        <v>20.408163265306122</v>
      </c>
      <c r="D12" s="27">
        <v>31.521615791285562</v>
      </c>
    </row>
    <row r="13" spans="1:4" ht="12.75">
      <c r="A13" s="17"/>
      <c r="B13" s="27"/>
      <c r="C13" s="27"/>
      <c r="D13" s="27"/>
    </row>
    <row r="14" spans="1:4" ht="12.75">
      <c r="A14" s="162" t="s">
        <v>41</v>
      </c>
      <c r="B14" s="27"/>
      <c r="C14" s="27"/>
      <c r="D14" s="27"/>
    </row>
    <row r="15" spans="1:4" ht="12.75">
      <c r="A15" s="17" t="s">
        <v>42</v>
      </c>
      <c r="B15" s="28">
        <v>5.905258216064792</v>
      </c>
      <c r="C15" s="27">
        <v>4.761904761904762</v>
      </c>
      <c r="D15" s="27">
        <v>5.738518367771016</v>
      </c>
    </row>
    <row r="16" spans="1:4" ht="12.75">
      <c r="A16" s="17" t="s">
        <v>43</v>
      </c>
      <c r="B16" s="27">
        <v>76.06786352004622</v>
      </c>
      <c r="C16" s="27">
        <v>79.59183673469387</v>
      </c>
      <c r="D16" s="27">
        <v>76.4100735783861</v>
      </c>
    </row>
    <row r="17" spans="1:4" ht="12.75">
      <c r="A17" s="17" t="s">
        <v>44</v>
      </c>
      <c r="B17" s="27">
        <v>18.02687826388916</v>
      </c>
      <c r="C17" s="27">
        <v>15.646258503401361</v>
      </c>
      <c r="D17" s="27">
        <v>17.851408053842878</v>
      </c>
    </row>
    <row r="18" spans="1:4" ht="12.75">
      <c r="A18" s="17"/>
      <c r="B18" s="27"/>
      <c r="C18" s="27"/>
      <c r="D18" s="27"/>
    </row>
    <row r="19" spans="1:4" ht="12.75">
      <c r="A19" s="162" t="s">
        <v>30</v>
      </c>
      <c r="B19" s="28"/>
      <c r="C19" s="27"/>
      <c r="D19" s="27"/>
    </row>
    <row r="20" spans="1:4" ht="12.75">
      <c r="A20" s="17" t="s">
        <v>31</v>
      </c>
      <c r="B20" s="27">
        <v>93.28411483397659</v>
      </c>
      <c r="C20" s="27">
        <v>95.23809523809524</v>
      </c>
      <c r="D20" s="27">
        <v>93.65708827497484</v>
      </c>
    </row>
    <row r="21" spans="1:4" ht="12.75">
      <c r="A21" s="17" t="s">
        <v>32</v>
      </c>
      <c r="B21" s="27">
        <v>6.715885166023474</v>
      </c>
      <c r="C21" s="27">
        <v>4.761904761904762</v>
      </c>
      <c r="D21" s="27">
        <v>6.342911725025144</v>
      </c>
    </row>
    <row r="22" spans="1:4" ht="12.75">
      <c r="A22" s="17"/>
      <c r="B22" s="27"/>
      <c r="C22" s="27"/>
      <c r="D22" s="27"/>
    </row>
    <row r="23" spans="1:4" ht="12.75">
      <c r="A23" s="162" t="s">
        <v>33</v>
      </c>
      <c r="B23" s="27"/>
      <c r="C23" s="27"/>
      <c r="D23" s="27"/>
    </row>
    <row r="24" spans="1:4" ht="12.75">
      <c r="A24" s="17" t="s">
        <v>34</v>
      </c>
      <c r="B24" s="27">
        <v>62.72024653261218</v>
      </c>
      <c r="C24" s="27">
        <v>64.96598639455782</v>
      </c>
      <c r="D24" s="27">
        <v>63.91063737658588</v>
      </c>
    </row>
    <row r="25" spans="1:4" ht="12.75">
      <c r="A25" s="17" t="s">
        <v>35</v>
      </c>
      <c r="B25" s="27">
        <v>20.95235322474998</v>
      </c>
      <c r="C25" s="27">
        <v>20.068027210884352</v>
      </c>
      <c r="D25" s="27">
        <v>21.146448301391693</v>
      </c>
    </row>
    <row r="26" spans="1:4" ht="12.75">
      <c r="A26" s="17"/>
      <c r="B26" s="27">
        <v>16.327400242638006</v>
      </c>
      <c r="C26" s="27">
        <v>14.965986394557824</v>
      </c>
      <c r="D26" s="27">
        <v>14.942914322022444</v>
      </c>
    </row>
    <row r="27" spans="1:4" ht="12.75">
      <c r="A27" s="17"/>
      <c r="B27" s="27"/>
      <c r="C27" s="27"/>
      <c r="D27" s="27"/>
    </row>
    <row r="28" spans="1:4" ht="12.75">
      <c r="A28" s="162" t="s">
        <v>67</v>
      </c>
      <c r="B28" s="28"/>
      <c r="C28" s="27"/>
      <c r="D28" s="27"/>
    </row>
    <row r="29" spans="1:4" ht="12.75">
      <c r="A29" s="17" t="s">
        <v>68</v>
      </c>
      <c r="B29" s="27">
        <v>64.67597611074707</v>
      </c>
      <c r="C29" s="27">
        <v>65.64625850340136</v>
      </c>
      <c r="D29" s="27">
        <v>66.19638768854604</v>
      </c>
    </row>
    <row r="30" spans="1:4" ht="12.75">
      <c r="A30" s="17" t="s">
        <v>69</v>
      </c>
      <c r="B30" s="27">
        <v>26.668400213487388</v>
      </c>
      <c r="C30" s="27">
        <v>24.489795918367346</v>
      </c>
      <c r="D30" s="27">
        <v>24.1569147830326</v>
      </c>
    </row>
    <row r="31" spans="1:4" ht="12.75">
      <c r="A31" s="17" t="s">
        <v>70</v>
      </c>
      <c r="B31" s="27">
        <v>8.65562367576569</v>
      </c>
      <c r="C31" s="27">
        <v>9.863945578231293</v>
      </c>
      <c r="D31" s="27">
        <v>9.646697528421376</v>
      </c>
    </row>
    <row r="32" spans="1:4" ht="12.75">
      <c r="A32" s="17"/>
      <c r="B32" s="27"/>
      <c r="C32" s="27"/>
      <c r="D32" s="27"/>
    </row>
    <row r="33" spans="1:4" ht="12.75">
      <c r="A33" s="162" t="s">
        <v>91</v>
      </c>
      <c r="B33" s="28"/>
      <c r="C33" s="27"/>
      <c r="D33" s="27"/>
    </row>
    <row r="34" spans="1:4" ht="12.75">
      <c r="A34" s="17" t="s">
        <v>71</v>
      </c>
      <c r="B34" s="27">
        <v>72.95374697148874</v>
      </c>
      <c r="C34" s="27">
        <v>74.14965986394557</v>
      </c>
      <c r="D34" s="27">
        <v>73.55308714072613</v>
      </c>
    </row>
    <row r="35" spans="1:4" ht="12.75">
      <c r="A35" s="17" t="s">
        <v>72</v>
      </c>
      <c r="B35" s="27">
        <v>27.046253028511437</v>
      </c>
      <c r="C35" s="27">
        <v>25.85034013605442</v>
      </c>
      <c r="D35" s="27">
        <v>26.446912859273844</v>
      </c>
    </row>
    <row r="36" spans="1:4" ht="12.75">
      <c r="A36" s="17"/>
      <c r="B36" s="27"/>
      <c r="C36" s="27"/>
      <c r="D36" s="27"/>
    </row>
    <row r="37" spans="1:4" ht="12.75">
      <c r="A37" s="162" t="s">
        <v>11</v>
      </c>
      <c r="B37" s="28"/>
      <c r="C37" s="27"/>
      <c r="D37" s="27"/>
    </row>
    <row r="38" spans="1:4" ht="12.75">
      <c r="A38" s="17" t="s">
        <v>13</v>
      </c>
      <c r="B38" s="27">
        <v>7.312090511628398</v>
      </c>
      <c r="C38" s="27">
        <v>8.16326530612245</v>
      </c>
      <c r="D38" s="27">
        <v>7.355664164692036</v>
      </c>
    </row>
    <row r="39" spans="1:4" ht="12.75">
      <c r="A39" s="17" t="s">
        <v>14</v>
      </c>
      <c r="B39" s="27">
        <v>8.416009947560864</v>
      </c>
      <c r="C39" s="27">
        <v>10.884353741496598</v>
      </c>
      <c r="D39" s="27">
        <v>8.5120171373866</v>
      </c>
    </row>
    <row r="40" spans="1:4" ht="12.75">
      <c r="A40" s="17" t="s">
        <v>15</v>
      </c>
      <c r="B40" s="27">
        <v>10.839263746929356</v>
      </c>
      <c r="C40" s="27">
        <v>10.204081632653061</v>
      </c>
      <c r="D40" s="27">
        <v>10.960713477722736</v>
      </c>
    </row>
    <row r="41" spans="1:4" ht="12.75">
      <c r="A41" s="17" t="s">
        <v>16</v>
      </c>
      <c r="B41" s="27">
        <v>15.005750329292926</v>
      </c>
      <c r="C41" s="27">
        <v>12.585034013605442</v>
      </c>
      <c r="D41" s="27">
        <v>15.167166895235553</v>
      </c>
    </row>
    <row r="42" spans="1:4" ht="12.75">
      <c r="A42" s="17" t="s">
        <v>17</v>
      </c>
      <c r="B42" s="27">
        <v>9.769726205805362</v>
      </c>
      <c r="C42" s="27">
        <v>7.142857142857143</v>
      </c>
      <c r="D42" s="27">
        <v>9.608765175181391</v>
      </c>
    </row>
    <row r="43" spans="1:4" ht="12.75">
      <c r="A43" s="17" t="s">
        <v>18</v>
      </c>
      <c r="B43" s="27">
        <v>6.941286065219437</v>
      </c>
      <c r="C43" s="27">
        <v>9.863945578231293</v>
      </c>
      <c r="D43" s="27">
        <v>6.952756309302069</v>
      </c>
    </row>
    <row r="44" spans="1:4" ht="12.75">
      <c r="A44" s="17" t="s">
        <v>19</v>
      </c>
      <c r="B44" s="27">
        <v>7.99774722557207</v>
      </c>
      <c r="C44" s="27">
        <v>7.142857142857143</v>
      </c>
      <c r="D44" s="27">
        <v>7.950227411774542</v>
      </c>
    </row>
    <row r="45" spans="1:4" ht="12.75">
      <c r="A45" s="17" t="s">
        <v>20</v>
      </c>
      <c r="B45" s="27">
        <v>10.240859824177068</v>
      </c>
      <c r="C45" s="27">
        <v>9.523809523809524</v>
      </c>
      <c r="D45" s="27">
        <v>10.118719778818207</v>
      </c>
    </row>
    <row r="46" spans="1:4" ht="12.75">
      <c r="A46" s="17" t="s">
        <v>21</v>
      </c>
      <c r="B46" s="27">
        <v>14.216703849147004</v>
      </c>
      <c r="C46" s="27">
        <v>16.3265306122449</v>
      </c>
      <c r="D46" s="27">
        <v>14.255706046095241</v>
      </c>
    </row>
    <row r="47" spans="1:4" ht="12.75">
      <c r="A47" s="17" t="s">
        <v>22</v>
      </c>
      <c r="B47" s="27">
        <v>9.26056229466783</v>
      </c>
      <c r="C47" s="27">
        <v>8.16326530612245</v>
      </c>
      <c r="D47" s="27">
        <v>9.118263603791641</v>
      </c>
    </row>
    <row r="48" spans="1:4" ht="12.75">
      <c r="A48" s="17"/>
      <c r="B48" s="27"/>
      <c r="C48" s="27"/>
      <c r="D48" s="27"/>
    </row>
    <row r="49" spans="1:4" ht="12.75">
      <c r="A49" s="163" t="s">
        <v>80</v>
      </c>
      <c r="B49" s="135">
        <v>391</v>
      </c>
      <c r="C49" s="135">
        <v>294</v>
      </c>
      <c r="D49" s="135">
        <v>294</v>
      </c>
    </row>
    <row r="50" spans="1:4" ht="12.75">
      <c r="A50" s="9"/>
      <c r="D50" s="30"/>
    </row>
    <row r="51" spans="1:4" ht="12.75">
      <c r="A51" s="9"/>
      <c r="D51" s="30"/>
    </row>
    <row r="52" spans="1:4" ht="28.5" customHeight="1">
      <c r="A52" s="212" t="s">
        <v>199</v>
      </c>
      <c r="B52" s="212"/>
      <c r="C52" s="212"/>
      <c r="D52" s="212"/>
    </row>
    <row r="53" spans="1:4" ht="12.75">
      <c r="A53" s="9"/>
      <c r="B53"/>
      <c r="C53"/>
      <c r="D53" s="30"/>
    </row>
    <row r="54" ht="12.75">
      <c r="D54" s="30"/>
    </row>
    <row r="55" ht="12.75">
      <c r="D55" s="30"/>
    </row>
    <row r="56" ht="12.75">
      <c r="D56" s="30"/>
    </row>
    <row r="57" ht="12.75">
      <c r="D57" s="30"/>
    </row>
    <row r="58" ht="12.75">
      <c r="D58" s="30"/>
    </row>
    <row r="59" ht="12.75">
      <c r="D59" s="30"/>
    </row>
  </sheetData>
  <sheetProtection/>
  <mergeCells count="8">
    <mergeCell ref="A52:D52"/>
    <mergeCell ref="A1:D1"/>
    <mergeCell ref="A2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3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1.8515625" style="0" customWidth="1"/>
    <col min="2" max="4" width="8.8515625" style="91" customWidth="1"/>
    <col min="5" max="5" width="8.8515625" style="92" customWidth="1"/>
    <col min="6" max="7" width="8.8515625" style="91" customWidth="1"/>
  </cols>
  <sheetData>
    <row r="1" spans="1:7" ht="12.75">
      <c r="A1" s="207" t="s">
        <v>81</v>
      </c>
      <c r="B1" s="207"/>
      <c r="C1" s="207"/>
      <c r="D1" s="207"/>
      <c r="E1" s="207"/>
      <c r="F1" s="207"/>
      <c r="G1" s="207"/>
    </row>
    <row r="2" spans="1:13" ht="15" thickBot="1">
      <c r="A2" s="229" t="s">
        <v>192</v>
      </c>
      <c r="B2" s="229"/>
      <c r="C2" s="229"/>
      <c r="D2" s="229"/>
      <c r="E2" s="229"/>
      <c r="F2" s="229"/>
      <c r="G2" s="229"/>
      <c r="M2" s="85"/>
    </row>
    <row r="3" spans="1:13" ht="13.5" thickBot="1">
      <c r="A3" s="168"/>
      <c r="B3" s="49" t="s">
        <v>23</v>
      </c>
      <c r="C3" s="49" t="s">
        <v>24</v>
      </c>
      <c r="D3" s="49" t="s">
        <v>25</v>
      </c>
      <c r="E3" s="50" t="s">
        <v>26</v>
      </c>
      <c r="F3" s="49" t="s">
        <v>27</v>
      </c>
      <c r="G3" s="49" t="s">
        <v>28</v>
      </c>
      <c r="M3" s="85"/>
    </row>
    <row r="4" spans="1:14" ht="12.75">
      <c r="A4" s="162" t="s">
        <v>275</v>
      </c>
      <c r="B4" s="112" t="s">
        <v>100</v>
      </c>
      <c r="C4" s="112"/>
      <c r="D4" s="32">
        <v>4.729170163110204</v>
      </c>
      <c r="E4" s="149">
        <v>1</v>
      </c>
      <c r="F4" s="112">
        <v>0.02965518984746603</v>
      </c>
      <c r="G4" s="112"/>
      <c r="L4" s="82"/>
      <c r="M4" s="82"/>
      <c r="N4" s="82"/>
    </row>
    <row r="5" spans="1:13" ht="12.75">
      <c r="A5" s="9" t="s">
        <v>276</v>
      </c>
      <c r="B5" s="112"/>
      <c r="C5" s="112"/>
      <c r="D5" s="32"/>
      <c r="E5" s="149"/>
      <c r="F5" s="63" t="s">
        <v>204</v>
      </c>
      <c r="G5" s="112"/>
      <c r="L5" s="82"/>
      <c r="M5" s="85"/>
    </row>
    <row r="6" spans="1:15" ht="12.75">
      <c r="A6" s="9" t="s">
        <v>90</v>
      </c>
      <c r="B6" s="112">
        <v>0.9877806280526961</v>
      </c>
      <c r="C6" s="112">
        <v>0.4542218630271783</v>
      </c>
      <c r="D6" s="32">
        <v>4.729170163110204</v>
      </c>
      <c r="E6" s="149">
        <v>1</v>
      </c>
      <c r="F6" s="112">
        <v>0.02965518984746603</v>
      </c>
      <c r="G6" s="112">
        <v>2.6852682451453</v>
      </c>
      <c r="J6" s="82"/>
      <c r="K6" s="82"/>
      <c r="L6" s="82"/>
      <c r="M6" s="82"/>
      <c r="N6" s="82"/>
      <c r="O6" s="82"/>
    </row>
    <row r="7" spans="1:15" ht="12.75">
      <c r="A7" s="9"/>
      <c r="B7" s="112"/>
      <c r="C7" s="112"/>
      <c r="D7" s="32"/>
      <c r="E7" s="149"/>
      <c r="F7" s="112"/>
      <c r="G7" s="112"/>
      <c r="J7" s="82"/>
      <c r="K7" s="82"/>
      <c r="L7" s="82"/>
      <c r="M7" s="85"/>
      <c r="N7" s="82"/>
      <c r="O7" s="82"/>
    </row>
    <row r="8" spans="1:15" ht="12.75">
      <c r="A8" s="162" t="s">
        <v>11</v>
      </c>
      <c r="B8" s="112" t="s">
        <v>100</v>
      </c>
      <c r="C8" s="112" t="s">
        <v>100</v>
      </c>
      <c r="D8" s="32">
        <v>8.130378129760313</v>
      </c>
      <c r="E8" s="149">
        <v>5</v>
      </c>
      <c r="F8" s="112">
        <v>0.149195102171957</v>
      </c>
      <c r="G8" s="112"/>
      <c r="J8" s="82"/>
      <c r="K8" s="82"/>
      <c r="L8" s="82"/>
      <c r="M8" s="85"/>
      <c r="N8" s="82"/>
      <c r="O8" s="82"/>
    </row>
    <row r="9" spans="1:15" ht="12.75">
      <c r="A9" s="9" t="s">
        <v>221</v>
      </c>
      <c r="B9" s="112"/>
      <c r="C9" s="112"/>
      <c r="D9" s="32"/>
      <c r="E9" s="149"/>
      <c r="F9" s="63" t="s">
        <v>204</v>
      </c>
      <c r="G9" s="112"/>
      <c r="J9" s="82"/>
      <c r="K9" s="82"/>
      <c r="L9" s="82"/>
      <c r="M9" s="85"/>
      <c r="O9" s="82"/>
    </row>
    <row r="10" spans="1:15" ht="12.75">
      <c r="A10" s="9" t="s">
        <v>222</v>
      </c>
      <c r="B10" s="112">
        <v>1.307453110632259</v>
      </c>
      <c r="C10" s="112">
        <v>0.5285819185118819</v>
      </c>
      <c r="D10" s="32">
        <v>6.118255925809928</v>
      </c>
      <c r="E10" s="149">
        <v>1</v>
      </c>
      <c r="F10" s="112">
        <v>0.01337927413737537</v>
      </c>
      <c r="G10" s="112">
        <v>3.6967465079066844</v>
      </c>
      <c r="J10" s="82"/>
      <c r="K10" s="82"/>
      <c r="L10" s="82"/>
      <c r="M10" s="82"/>
      <c r="N10" s="82"/>
      <c r="O10" s="82"/>
    </row>
    <row r="11" spans="1:15" ht="12.75">
      <c r="A11" s="9" t="s">
        <v>223</v>
      </c>
      <c r="B11" s="112">
        <v>0.5561157525791696</v>
      </c>
      <c r="C11" s="112">
        <v>0.7310318160000286</v>
      </c>
      <c r="D11" s="32">
        <v>0.5787058022294129</v>
      </c>
      <c r="E11" s="149">
        <v>1</v>
      </c>
      <c r="F11" s="112">
        <v>0.44682005270019143</v>
      </c>
      <c r="G11" s="112">
        <v>1.7438856445984627</v>
      </c>
      <c r="J11" s="82"/>
      <c r="K11" s="82"/>
      <c r="L11" s="82"/>
      <c r="M11" s="85"/>
      <c r="N11" s="82"/>
      <c r="O11" s="82"/>
    </row>
    <row r="12" spans="1:15" ht="12.75">
      <c r="A12" s="169" t="s">
        <v>224</v>
      </c>
      <c r="B12" s="112">
        <v>0.3879406525865656</v>
      </c>
      <c r="C12" s="112">
        <v>0.4699687165321092</v>
      </c>
      <c r="D12" s="32">
        <v>0.681385180572122</v>
      </c>
      <c r="E12" s="149">
        <v>1</v>
      </c>
      <c r="F12" s="112">
        <v>0.40911014993066985</v>
      </c>
      <c r="G12" s="112">
        <v>1.473942307028919</v>
      </c>
      <c r="J12" s="82"/>
      <c r="K12" s="82"/>
      <c r="L12" s="82"/>
      <c r="M12" s="82"/>
      <c r="N12" s="82"/>
      <c r="O12" s="82"/>
    </row>
    <row r="13" spans="1:15" ht="12.75">
      <c r="A13" s="9" t="s">
        <v>225</v>
      </c>
      <c r="B13" s="112">
        <v>0.8325650033827094</v>
      </c>
      <c r="C13" s="112">
        <v>0.47346715699092895</v>
      </c>
      <c r="D13" s="32">
        <v>3.0921217503932583</v>
      </c>
      <c r="E13" s="149">
        <v>1</v>
      </c>
      <c r="F13" s="63">
        <v>0.07867216373798032</v>
      </c>
      <c r="G13" s="112">
        <v>2.2992086611948794</v>
      </c>
      <c r="J13" s="82"/>
      <c r="K13" s="82"/>
      <c r="L13" s="82"/>
      <c r="M13" s="85"/>
      <c r="O13" s="82"/>
    </row>
    <row r="14" spans="1:15" ht="12.75">
      <c r="A14" s="9" t="s">
        <v>226</v>
      </c>
      <c r="B14" s="112">
        <v>0.025919306125135776</v>
      </c>
      <c r="C14" s="112">
        <v>0.6978904613703372</v>
      </c>
      <c r="D14" s="32">
        <v>0.0013793428152137845</v>
      </c>
      <c r="E14" s="149">
        <v>1</v>
      </c>
      <c r="F14" s="112">
        <v>0.9703737734847703</v>
      </c>
      <c r="G14" s="112">
        <v>1.0262581323867983</v>
      </c>
      <c r="J14" s="82"/>
      <c r="K14" s="82"/>
      <c r="L14" s="82"/>
      <c r="M14" s="82"/>
      <c r="N14" s="82"/>
      <c r="O14" s="82"/>
    </row>
    <row r="15" spans="1:15" ht="12.75">
      <c r="A15" s="9"/>
      <c r="B15" s="112"/>
      <c r="C15" s="112"/>
      <c r="D15" s="32"/>
      <c r="E15" s="149"/>
      <c r="F15" s="112"/>
      <c r="G15" s="112"/>
      <c r="J15" s="82"/>
      <c r="K15" s="82"/>
      <c r="L15" s="82"/>
      <c r="M15" s="82"/>
      <c r="N15" s="82"/>
      <c r="O15" s="82"/>
    </row>
    <row r="16" spans="1:15" ht="12.75">
      <c r="A16" s="170" t="s">
        <v>210</v>
      </c>
      <c r="B16" s="112"/>
      <c r="C16" s="112"/>
      <c r="D16" s="32">
        <v>10.024625125111836</v>
      </c>
      <c r="E16" s="149">
        <v>3</v>
      </c>
      <c r="F16" s="112">
        <v>0.018357968488474374</v>
      </c>
      <c r="G16" s="112"/>
      <c r="J16" s="82"/>
      <c r="K16" s="82"/>
      <c r="L16" s="82"/>
      <c r="M16" s="82"/>
      <c r="N16" s="82"/>
      <c r="O16" s="82"/>
    </row>
    <row r="17" spans="1:15" ht="12.75">
      <c r="A17" s="171">
        <v>2</v>
      </c>
      <c r="B17" s="112"/>
      <c r="C17" s="112"/>
      <c r="D17" s="32"/>
      <c r="E17" s="149"/>
      <c r="F17" s="121" t="s">
        <v>204</v>
      </c>
      <c r="G17" s="112"/>
      <c r="J17" s="82"/>
      <c r="K17" s="82"/>
      <c r="L17" s="82"/>
      <c r="M17" s="82"/>
      <c r="N17" s="82"/>
      <c r="O17" s="82"/>
    </row>
    <row r="18" spans="1:15" ht="12.75">
      <c r="A18" s="171">
        <v>3</v>
      </c>
      <c r="B18" s="112">
        <v>-1.591136916284809</v>
      </c>
      <c r="C18" s="112">
        <v>0.5623763306349242</v>
      </c>
      <c r="D18" s="32">
        <v>8.004994474958137</v>
      </c>
      <c r="E18" s="149">
        <v>1</v>
      </c>
      <c r="F18" s="112">
        <v>0.004664850495288347</v>
      </c>
      <c r="G18" s="112">
        <v>0.20369389713035554</v>
      </c>
      <c r="J18" s="82"/>
      <c r="K18" s="82"/>
      <c r="L18" s="82"/>
      <c r="M18" s="82"/>
      <c r="N18" s="82"/>
      <c r="O18" s="82"/>
    </row>
    <row r="19" spans="1:15" ht="12.75">
      <c r="A19" s="171">
        <v>4</v>
      </c>
      <c r="B19" s="112">
        <v>-1.6797682988782214</v>
      </c>
      <c r="C19" s="112">
        <v>0.5514726939674743</v>
      </c>
      <c r="D19" s="32">
        <v>9.277922384607153</v>
      </c>
      <c r="E19" s="149">
        <v>1</v>
      </c>
      <c r="F19" s="112">
        <v>0.002319323498267737</v>
      </c>
      <c r="G19" s="112">
        <v>0.18641716410189668</v>
      </c>
      <c r="J19" s="82"/>
      <c r="K19" s="82"/>
      <c r="L19" s="82"/>
      <c r="M19" s="82"/>
      <c r="N19" s="82"/>
      <c r="O19" s="82"/>
    </row>
    <row r="20" spans="1:15" ht="12.75">
      <c r="A20" s="171">
        <v>5</v>
      </c>
      <c r="B20" s="112">
        <v>-1.4148880997074895</v>
      </c>
      <c r="C20" s="112">
        <v>0.578919677684751</v>
      </c>
      <c r="D20" s="32">
        <v>5.973206986908073</v>
      </c>
      <c r="E20" s="149">
        <v>1</v>
      </c>
      <c r="F20" s="112">
        <v>0.014524841845377971</v>
      </c>
      <c r="G20" s="112">
        <v>0.24295279841692025</v>
      </c>
      <c r="J20" s="82"/>
      <c r="K20" s="82"/>
      <c r="L20" s="82"/>
      <c r="M20" s="82"/>
      <c r="N20" s="82"/>
      <c r="O20" s="82"/>
    </row>
    <row r="21" spans="1:15" ht="12.75">
      <c r="A21" s="9"/>
      <c r="B21" s="112"/>
      <c r="C21" s="112"/>
      <c r="D21" s="32"/>
      <c r="E21" s="149"/>
      <c r="F21" s="112"/>
      <c r="G21" s="112"/>
      <c r="J21" s="82"/>
      <c r="K21" s="82"/>
      <c r="L21" s="82"/>
      <c r="M21" s="82"/>
      <c r="N21" s="82"/>
      <c r="O21" s="82"/>
    </row>
    <row r="22" spans="1:15" ht="12.75">
      <c r="A22" s="172" t="s">
        <v>36</v>
      </c>
      <c r="B22" s="113">
        <v>1.7419236346565623</v>
      </c>
      <c r="C22" s="113">
        <v>0.5619683711886522</v>
      </c>
      <c r="D22" s="151">
        <v>9.608032802465207</v>
      </c>
      <c r="E22" s="150">
        <v>1</v>
      </c>
      <c r="F22" s="113">
        <v>0.0019372806100167738</v>
      </c>
      <c r="G22" s="113">
        <v>5.708313577832705</v>
      </c>
      <c r="L22" s="82"/>
      <c r="M22" s="82"/>
      <c r="N22" s="82"/>
      <c r="O22" s="82"/>
    </row>
    <row r="23" spans="1:8" ht="13.5">
      <c r="A23" s="173" t="s">
        <v>155</v>
      </c>
      <c r="B23" s="98"/>
      <c r="C23" s="98"/>
      <c r="D23" s="98"/>
      <c r="E23" s="99"/>
      <c r="F23" s="98"/>
      <c r="G23" s="167"/>
      <c r="H23" s="100"/>
    </row>
    <row r="24" spans="1:8" ht="12.75">
      <c r="A24" s="100" t="s">
        <v>103</v>
      </c>
      <c r="B24" s="98"/>
      <c r="C24" s="98"/>
      <c r="D24" s="98"/>
      <c r="E24" s="99"/>
      <c r="F24" s="98"/>
      <c r="G24" s="167"/>
      <c r="H24" s="100"/>
    </row>
    <row r="25" spans="1:8" ht="13.5">
      <c r="A25" s="1" t="s">
        <v>227</v>
      </c>
      <c r="B25" s="98"/>
      <c r="C25" s="98"/>
      <c r="D25" s="98"/>
      <c r="E25" s="99"/>
      <c r="F25" s="98"/>
      <c r="G25" s="167"/>
      <c r="H25" s="100"/>
    </row>
    <row r="26" spans="1:8" ht="13.5">
      <c r="A26" s="1" t="s">
        <v>38</v>
      </c>
      <c r="B26" s="98"/>
      <c r="C26" s="98"/>
      <c r="D26" s="98"/>
      <c r="E26" s="99"/>
      <c r="F26" s="98"/>
      <c r="G26" s="98"/>
      <c r="H26" s="100"/>
    </row>
    <row r="27" spans="1:8" ht="12.75" customHeight="1">
      <c r="A27" s="231" t="s">
        <v>39</v>
      </c>
      <c r="B27" s="212"/>
      <c r="C27" s="212"/>
      <c r="D27" s="212"/>
      <c r="E27" s="212"/>
      <c r="F27" s="212"/>
      <c r="G27" s="212"/>
      <c r="H27" s="118"/>
    </row>
    <row r="28" spans="1:8" ht="12.75">
      <c r="A28" s="212"/>
      <c r="B28" s="212"/>
      <c r="C28" s="212"/>
      <c r="D28" s="212"/>
      <c r="E28" s="212"/>
      <c r="F28" s="212"/>
      <c r="G28" s="212"/>
      <c r="H28" s="118"/>
    </row>
    <row r="29" spans="1:8" ht="12.75">
      <c r="A29" s="232"/>
      <c r="B29" s="232"/>
      <c r="C29" s="232"/>
      <c r="D29" s="232"/>
      <c r="E29" s="232"/>
      <c r="F29" s="232"/>
      <c r="G29" s="232"/>
      <c r="H29" s="119"/>
    </row>
    <row r="30" spans="1:8" ht="12.75">
      <c r="A30" s="4"/>
      <c r="B30" s="4"/>
      <c r="C30" s="4"/>
      <c r="D30" s="4"/>
      <c r="E30" s="4"/>
      <c r="F30" s="4"/>
      <c r="G30" s="4"/>
      <c r="H30" s="119"/>
    </row>
    <row r="31" spans="1:7" ht="28.5" customHeight="1">
      <c r="A31" s="212" t="s">
        <v>199</v>
      </c>
      <c r="B31" s="212"/>
      <c r="C31" s="212"/>
      <c r="D31" s="212"/>
      <c r="E31" s="212"/>
      <c r="F31" s="212"/>
      <c r="G31" s="212"/>
    </row>
    <row r="32" spans="2:4" ht="12" customHeight="1">
      <c r="B32"/>
      <c r="C32"/>
      <c r="D32"/>
    </row>
  </sheetData>
  <sheetProtection/>
  <mergeCells count="4">
    <mergeCell ref="A31:G31"/>
    <mergeCell ref="A1:G1"/>
    <mergeCell ref="A27:G29"/>
    <mergeCell ref="A2:G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4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9.7109375" style="0" customWidth="1"/>
  </cols>
  <sheetData>
    <row r="1" spans="1:7" ht="12.75">
      <c r="A1" s="226" t="s">
        <v>84</v>
      </c>
      <c r="B1" s="207"/>
      <c r="C1" s="207"/>
      <c r="D1" s="207"/>
      <c r="E1" s="207"/>
      <c r="F1" s="207"/>
      <c r="G1" s="207"/>
    </row>
    <row r="2" spans="1:7" ht="14.25">
      <c r="A2" s="162" t="s">
        <v>193</v>
      </c>
      <c r="B2" s="9"/>
      <c r="C2" s="9"/>
      <c r="D2" s="9"/>
      <c r="E2" s="9"/>
      <c r="F2" s="9"/>
      <c r="G2" s="9"/>
    </row>
    <row r="3" spans="1:7" ht="12.75">
      <c r="A3" s="175"/>
      <c r="B3" s="51" t="s">
        <v>23</v>
      </c>
      <c r="C3" s="51" t="s">
        <v>24</v>
      </c>
      <c r="D3" s="51" t="s">
        <v>25</v>
      </c>
      <c r="E3" s="51" t="s">
        <v>26</v>
      </c>
      <c r="F3" s="51" t="s">
        <v>27</v>
      </c>
      <c r="G3" s="51" t="s">
        <v>28</v>
      </c>
    </row>
    <row r="4" spans="1:7" ht="12.75">
      <c r="A4" s="159" t="s">
        <v>104</v>
      </c>
      <c r="B4" s="143" t="s">
        <v>100</v>
      </c>
      <c r="C4" s="143" t="s">
        <v>100</v>
      </c>
      <c r="D4" s="147">
        <v>2.8067358185092597</v>
      </c>
      <c r="E4" s="143">
        <v>1</v>
      </c>
      <c r="F4" s="145">
        <v>0.0938691975730189</v>
      </c>
      <c r="G4" s="145"/>
    </row>
    <row r="5" spans="1:7" ht="12.75">
      <c r="A5" s="165" t="s">
        <v>110</v>
      </c>
      <c r="B5" s="143"/>
      <c r="C5" s="143"/>
      <c r="D5" s="147"/>
      <c r="E5" s="143"/>
      <c r="F5" s="121" t="s">
        <v>204</v>
      </c>
      <c r="G5" s="145"/>
    </row>
    <row r="6" spans="1:7" ht="12.75">
      <c r="A6" s="165" t="s">
        <v>277</v>
      </c>
      <c r="B6" s="145">
        <v>-0.5097197795287209</v>
      </c>
      <c r="C6" s="145">
        <v>0.3042500919106187</v>
      </c>
      <c r="D6" s="147">
        <v>2.8067358185092597</v>
      </c>
      <c r="E6" s="143">
        <v>1</v>
      </c>
      <c r="F6" s="145">
        <v>0.0938691975730189</v>
      </c>
      <c r="G6" s="145">
        <v>0.6006638735450751</v>
      </c>
    </row>
    <row r="7" spans="1:7" ht="12.75">
      <c r="A7" s="165"/>
      <c r="B7" s="145"/>
      <c r="C7" s="145"/>
      <c r="D7" s="147"/>
      <c r="E7" s="143"/>
      <c r="F7" s="145"/>
      <c r="G7" s="145"/>
    </row>
    <row r="8" spans="1:7" ht="12.75">
      <c r="A8" s="176" t="s">
        <v>11</v>
      </c>
      <c r="B8" s="145" t="s">
        <v>100</v>
      </c>
      <c r="C8" s="145" t="s">
        <v>100</v>
      </c>
      <c r="D8" s="147">
        <v>22.462596413177504</v>
      </c>
      <c r="E8" s="143">
        <v>7</v>
      </c>
      <c r="F8" s="145">
        <v>0.002113313659310293</v>
      </c>
      <c r="G8" s="145"/>
    </row>
    <row r="9" spans="1:7" ht="12.75">
      <c r="A9" s="17" t="s">
        <v>228</v>
      </c>
      <c r="B9" s="145"/>
      <c r="C9" s="145"/>
      <c r="D9" s="147"/>
      <c r="E9" s="143"/>
      <c r="F9" s="121" t="s">
        <v>204</v>
      </c>
      <c r="G9" s="145"/>
    </row>
    <row r="10" spans="1:7" ht="12.75">
      <c r="A10" s="17" t="s">
        <v>15</v>
      </c>
      <c r="B10" s="145">
        <v>1.1709212627418473</v>
      </c>
      <c r="C10" s="145">
        <v>0.5422251595765704</v>
      </c>
      <c r="D10" s="147">
        <v>4.663328980131561</v>
      </c>
      <c r="E10" s="143">
        <v>1</v>
      </c>
      <c r="F10" s="145">
        <v>0.03081339395392604</v>
      </c>
      <c r="G10" s="145">
        <v>3.2249623080137724</v>
      </c>
    </row>
    <row r="11" spans="1:7" ht="12.75">
      <c r="A11" s="17" t="s">
        <v>213</v>
      </c>
      <c r="B11" s="145">
        <v>1.1577825131814552</v>
      </c>
      <c r="C11" s="145">
        <v>0.4952595413527053</v>
      </c>
      <c r="D11" s="147">
        <v>5.464976130085816</v>
      </c>
      <c r="E11" s="143">
        <v>1</v>
      </c>
      <c r="F11" s="145">
        <v>0.019401319090346324</v>
      </c>
      <c r="G11" s="145">
        <v>3.182867478176613</v>
      </c>
    </row>
    <row r="12" spans="1:7" ht="12.75">
      <c r="A12" s="17" t="s">
        <v>214</v>
      </c>
      <c r="B12" s="145">
        <v>2.0633684855156713</v>
      </c>
      <c r="C12" s="145">
        <v>0.621119786666352</v>
      </c>
      <c r="D12" s="147">
        <v>11.035775502944524</v>
      </c>
      <c r="E12" s="143">
        <v>1</v>
      </c>
      <c r="F12" s="145">
        <v>0.0008937028256711435</v>
      </c>
      <c r="G12" s="145">
        <v>7.872443408915296</v>
      </c>
    </row>
    <row r="13" spans="1:7" ht="12.75">
      <c r="A13" s="17" t="s">
        <v>229</v>
      </c>
      <c r="B13" s="145">
        <v>-0.44906667339518863</v>
      </c>
      <c r="C13" s="145">
        <v>0.5694502231538179</v>
      </c>
      <c r="D13" s="147">
        <v>0.621885050503586</v>
      </c>
      <c r="E13" s="143">
        <v>1</v>
      </c>
      <c r="F13" s="145">
        <v>0.43034765085816096</v>
      </c>
      <c r="G13" s="145">
        <v>0.638223544744559</v>
      </c>
    </row>
    <row r="14" spans="1:7" ht="12.75">
      <c r="A14" s="17" t="s">
        <v>20</v>
      </c>
      <c r="B14" s="145">
        <v>1.121177669624666</v>
      </c>
      <c r="C14" s="145">
        <v>0.5491527655457605</v>
      </c>
      <c r="D14" s="147">
        <v>4.168334171133966</v>
      </c>
      <c r="E14" s="143">
        <v>1</v>
      </c>
      <c r="F14" s="145">
        <v>0.04118627519539136</v>
      </c>
      <c r="G14" s="145">
        <v>3.0684657151587595</v>
      </c>
    </row>
    <row r="15" spans="1:7" ht="12.75">
      <c r="A15" s="17" t="s">
        <v>215</v>
      </c>
      <c r="B15" s="145">
        <v>0.5463798711610837</v>
      </c>
      <c r="C15" s="145">
        <v>0.4919345045887435</v>
      </c>
      <c r="D15" s="147">
        <v>1.233601282379986</v>
      </c>
      <c r="E15" s="143">
        <v>1</v>
      </c>
      <c r="F15" s="145">
        <v>0.26670781590354775</v>
      </c>
      <c r="G15" s="145">
        <v>1.7269897623683725</v>
      </c>
    </row>
    <row r="16" spans="1:7" ht="12.75">
      <c r="A16" s="17" t="s">
        <v>216</v>
      </c>
      <c r="B16" s="145">
        <v>0.7281580354524784</v>
      </c>
      <c r="C16" s="145">
        <v>0.5777646020248531</v>
      </c>
      <c r="D16" s="147">
        <v>1.588361794294207</v>
      </c>
      <c r="E16" s="143">
        <v>1</v>
      </c>
      <c r="F16" s="145">
        <v>0.20756034392313716</v>
      </c>
      <c r="G16" s="145">
        <v>2.071261900802561</v>
      </c>
    </row>
    <row r="17" spans="1:7" ht="12.75">
      <c r="A17" s="17"/>
      <c r="B17" s="145"/>
      <c r="C17" s="145"/>
      <c r="D17" s="147"/>
      <c r="E17" s="143"/>
      <c r="F17" s="145"/>
      <c r="G17" s="145"/>
    </row>
    <row r="18" spans="1:7" ht="12.75">
      <c r="A18" s="170" t="s">
        <v>210</v>
      </c>
      <c r="B18" s="145"/>
      <c r="C18" s="145"/>
      <c r="D18" s="147">
        <v>7.280862898547949</v>
      </c>
      <c r="E18" s="143">
        <v>3</v>
      </c>
      <c r="F18" s="145">
        <v>0.06346458921039455</v>
      </c>
      <c r="G18" s="145"/>
    </row>
    <row r="19" spans="1:7" ht="12.75">
      <c r="A19" s="171">
        <v>2</v>
      </c>
      <c r="B19" s="145"/>
      <c r="C19" s="145"/>
      <c r="D19" s="147"/>
      <c r="E19" s="143"/>
      <c r="F19" s="121" t="s">
        <v>204</v>
      </c>
      <c r="G19" s="145"/>
    </row>
    <row r="20" spans="1:7" ht="12.75">
      <c r="A20" s="171">
        <v>3</v>
      </c>
      <c r="B20" s="145">
        <v>-0.204442816032329</v>
      </c>
      <c r="C20" s="145">
        <v>0.3917619764733606</v>
      </c>
      <c r="D20" s="147">
        <v>0.2723322941531972</v>
      </c>
      <c r="E20" s="143">
        <v>1</v>
      </c>
      <c r="F20" s="145">
        <v>0.601771523397105</v>
      </c>
      <c r="G20" s="145">
        <v>0.8151013513141631</v>
      </c>
    </row>
    <row r="21" spans="1:7" ht="12.75">
      <c r="A21" s="171">
        <v>4</v>
      </c>
      <c r="B21" s="145">
        <v>-0.945644279967858</v>
      </c>
      <c r="C21" s="145">
        <v>0.40842048090409416</v>
      </c>
      <c r="D21" s="147">
        <v>5.36093541479574</v>
      </c>
      <c r="E21" s="143">
        <v>1</v>
      </c>
      <c r="F21" s="145">
        <v>0.020592725189677096</v>
      </c>
      <c r="G21" s="145">
        <v>0.38842923309278266</v>
      </c>
    </row>
    <row r="22" spans="1:7" ht="12.75">
      <c r="A22" s="171">
        <v>5</v>
      </c>
      <c r="B22" s="145">
        <v>-0.7426761539233379</v>
      </c>
      <c r="C22" s="145">
        <v>0.40500440531081056</v>
      </c>
      <c r="D22" s="147">
        <v>3.3626329562689774</v>
      </c>
      <c r="E22" s="143">
        <v>1</v>
      </c>
      <c r="F22" s="145">
        <v>0.0666913601094028</v>
      </c>
      <c r="G22" s="145">
        <v>0.47583879221826314</v>
      </c>
    </row>
    <row r="23" spans="1:7" ht="12.75">
      <c r="A23" s="165"/>
      <c r="B23" s="145"/>
      <c r="C23" s="145"/>
      <c r="D23" s="147"/>
      <c r="E23" s="143"/>
      <c r="F23" s="145"/>
      <c r="G23" s="145"/>
    </row>
    <row r="24" spans="1:7" ht="12.75">
      <c r="A24" s="176" t="s">
        <v>230</v>
      </c>
      <c r="B24" s="145"/>
      <c r="C24" s="145"/>
      <c r="D24" s="147">
        <v>4.047053995846273</v>
      </c>
      <c r="E24" s="143">
        <v>2</v>
      </c>
      <c r="F24" s="145">
        <v>0.13218841365915274</v>
      </c>
      <c r="G24" s="145"/>
    </row>
    <row r="25" spans="1:7" ht="12.75">
      <c r="A25" s="165" t="s">
        <v>231</v>
      </c>
      <c r="B25" s="145"/>
      <c r="C25" s="145"/>
      <c r="D25" s="147"/>
      <c r="E25" s="143"/>
      <c r="F25" s="121" t="s">
        <v>204</v>
      </c>
      <c r="G25" s="145"/>
    </row>
    <row r="26" spans="1:7" ht="12.75">
      <c r="A26" s="165">
        <v>4</v>
      </c>
      <c r="B26" s="145">
        <v>0.2068346460939524</v>
      </c>
      <c r="C26" s="145">
        <v>0.33752583709813216</v>
      </c>
      <c r="D26" s="147">
        <v>0.3755195302982569</v>
      </c>
      <c r="E26" s="143">
        <v>1</v>
      </c>
      <c r="F26" s="145">
        <v>0.5400109162696198</v>
      </c>
      <c r="G26" s="145">
        <v>1.2297792061722506</v>
      </c>
    </row>
    <row r="27" spans="1:7" ht="12.75">
      <c r="A27" s="17" t="s">
        <v>97</v>
      </c>
      <c r="B27" s="145">
        <v>-0.4846881811762242</v>
      </c>
      <c r="C27" s="145">
        <v>0.3641800780522363</v>
      </c>
      <c r="D27" s="147">
        <v>1.771301499928084</v>
      </c>
      <c r="E27" s="143">
        <v>1</v>
      </c>
      <c r="F27" s="145">
        <v>0.18322109016542354</v>
      </c>
      <c r="G27" s="145">
        <v>0.6158892126755142</v>
      </c>
    </row>
    <row r="28" spans="1:7" ht="12.75">
      <c r="A28" s="169"/>
      <c r="B28" s="145"/>
      <c r="C28" s="145"/>
      <c r="D28" s="147"/>
      <c r="E28" s="143"/>
      <c r="F28" s="145"/>
      <c r="G28" s="145"/>
    </row>
    <row r="29" spans="1:7" ht="12.75">
      <c r="A29" s="177" t="s">
        <v>36</v>
      </c>
      <c r="B29" s="146">
        <v>-0.19042481630662395</v>
      </c>
      <c r="C29" s="146">
        <v>0.48736890994657045</v>
      </c>
      <c r="D29" s="148">
        <v>0.15266217582090996</v>
      </c>
      <c r="E29" s="144">
        <v>1</v>
      </c>
      <c r="F29" s="146">
        <v>0.6960041595314069</v>
      </c>
      <c r="G29" s="146">
        <v>0.8266079028279864</v>
      </c>
    </row>
    <row r="30" spans="1:7" ht="13.5">
      <c r="A30" s="173" t="s">
        <v>156</v>
      </c>
      <c r="B30" s="100"/>
      <c r="C30" s="100"/>
      <c r="D30" s="100"/>
      <c r="E30" s="100"/>
      <c r="F30" s="100"/>
      <c r="G30" s="174"/>
    </row>
    <row r="31" spans="1:7" ht="13.5">
      <c r="A31" s="173" t="s">
        <v>37</v>
      </c>
      <c r="B31" s="100"/>
      <c r="C31" s="100"/>
      <c r="D31" s="100"/>
      <c r="E31" s="100"/>
      <c r="F31" s="100"/>
      <c r="G31" s="174"/>
    </row>
    <row r="32" spans="1:7" ht="13.5">
      <c r="A32" s="173" t="s">
        <v>232</v>
      </c>
      <c r="B32" s="100"/>
      <c r="C32" s="100"/>
      <c r="D32" s="100"/>
      <c r="E32" s="100"/>
      <c r="F32" s="100"/>
      <c r="G32" s="174"/>
    </row>
    <row r="33" spans="1:7" ht="13.5">
      <c r="A33" s="173" t="s">
        <v>38</v>
      </c>
      <c r="B33" s="100"/>
      <c r="C33" s="100"/>
      <c r="D33" s="100"/>
      <c r="E33" s="100"/>
      <c r="F33" s="100"/>
      <c r="G33" s="174"/>
    </row>
    <row r="34" spans="1:7" ht="12.75">
      <c r="A34" s="231" t="s">
        <v>39</v>
      </c>
      <c r="B34" s="245"/>
      <c r="C34" s="245"/>
      <c r="D34" s="245"/>
      <c r="E34" s="245"/>
      <c r="F34" s="245"/>
      <c r="G34" s="245"/>
    </row>
    <row r="35" spans="1:7" ht="12.75">
      <c r="A35" s="245"/>
      <c r="B35" s="245"/>
      <c r="C35" s="245"/>
      <c r="D35" s="245"/>
      <c r="E35" s="245"/>
      <c r="F35" s="245"/>
      <c r="G35" s="245"/>
    </row>
    <row r="36" spans="1:7" ht="12.75">
      <c r="A36" s="245"/>
      <c r="B36" s="245"/>
      <c r="C36" s="245"/>
      <c r="D36" s="245"/>
      <c r="E36" s="245"/>
      <c r="F36" s="245"/>
      <c r="G36" s="245"/>
    </row>
    <row r="37" ht="12.75">
      <c r="A37" s="9"/>
    </row>
    <row r="38" ht="12.75">
      <c r="A38" s="9"/>
    </row>
    <row r="39" spans="1:7" ht="23.25" customHeight="1">
      <c r="A39" s="212" t="s">
        <v>199</v>
      </c>
      <c r="B39" s="212"/>
      <c r="C39" s="212"/>
      <c r="D39" s="212"/>
      <c r="E39" s="212"/>
      <c r="F39" s="212"/>
      <c r="G39" s="212"/>
    </row>
    <row r="40" ht="12.75">
      <c r="A40" s="9"/>
    </row>
  </sheetData>
  <sheetProtection/>
  <mergeCells count="3">
    <mergeCell ref="A39:G39"/>
    <mergeCell ref="A1:G1"/>
    <mergeCell ref="A34:G3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2015-05-18T13:00:27Z</cp:lastPrinted>
  <dcterms:created xsi:type="dcterms:W3CDTF">2014-08-29T07:42:47Z</dcterms:created>
  <dcterms:modified xsi:type="dcterms:W3CDTF">2019-05-09T10:51:18Z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A11662140</vt:lpwstr>
  </property>
  <property fmtid="{D5CDD505-2E9C-101B-9397-08002B2CF9AE}" pid="3" name="Objective-Title">
    <vt:lpwstr>NDNS Wales Appendix B tables</vt:lpwstr>
  </property>
  <property fmtid="{D5CDD505-2E9C-101B-9397-08002B2CF9AE}" pid="4" name="Objective-Comment">
    <vt:lpwstr>Message registered by Roberts, Chris (FCS - KAS) on 17 August 2015 10:01:23</vt:lpwstr>
  </property>
  <property fmtid="{D5CDD505-2E9C-101B-9397-08002B2CF9AE}" pid="5" name="Objective-CreationStamp">
    <vt:filetime>2015-08-17T10:01:28Z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2015-08-17T10:01:36Z</vt:filetime>
  </property>
  <property fmtid="{D5CDD505-2E9C-101B-9397-08002B2CF9AE}" pid="9" name="Objective-ModificationStamp">
    <vt:filetime>2015-11-27T14:57:27Z</vt:filetime>
  </property>
  <property fmtid="{D5CDD505-2E9C-101B-9397-08002B2CF9AE}" pid="10" name="Objective-Owner">
    <vt:lpwstr>Roberts, Chris (KAS)</vt:lpwstr>
  </property>
  <property fmtid="{D5CDD505-2E9C-101B-9397-08002B2CF9AE}" pid="11" name="Objective-Path">
    <vt:lpwstr>Objective Global Folder:Corporate File Plan:RESEARCH, STATISTICS &amp; INTELLIGENCE:Planning &amp; Commissioning:Direct Research Funding:DHSSC Research - National Diet and Nutrition Survey Wales Reporting - 2014-2015:Annexes:</vt:lpwstr>
  </property>
  <property fmtid="{D5CDD505-2E9C-101B-9397-08002B2CF9AE}" pid="12" name="Objective-Parent">
    <vt:lpwstr>Annexes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1</vt:r8>
  </property>
  <property fmtid="{D5CDD505-2E9C-101B-9397-08002B2CF9AE}" pid="16" name="Objective-VersionComment">
    <vt:lpwstr>First version</vt:lpwstr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/>
  </property>
  <property fmtid="{D5CDD505-2E9C-101B-9397-08002B2CF9AE}" pid="21" name="Objective-Date Acquired [system]">
    <vt:lpwstr/>
  </property>
  <property fmtid="{D5CDD505-2E9C-101B-9397-08002B2CF9AE}" pid="22" name="Objective-What to Keep [system]">
    <vt:lpwstr/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