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P:\stats\SD5\publishing\20 July\NHS performance\"/>
    </mc:Choice>
  </mc:AlternateContent>
  <xr:revisionPtr revIDLastSave="0" documentId="8_{5B77169C-ED30-4FCE-984E-229E77047850}" xr6:coauthVersionLast="47" xr6:coauthVersionMax="47" xr10:uidLastSave="{00000000-0000-0000-0000-000000000000}"/>
  <bookViews>
    <workbookView xWindow="28680" yWindow="-120" windowWidth="29040" windowHeight="15840" xr2:uid="{E798C147-5FA3-464C-947B-00D077CB0734}"/>
  </bookViews>
  <sheets>
    <sheet name="Clawr" sheetId="14" r:id="rId1"/>
    <sheet name="Tabl_cynnwys" sheetId="15" r:id="rId2"/>
    <sheet name="1a" sheetId="12" r:id="rId3"/>
    <sheet name="1b"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3" i="12" l="1"/>
  <c r="C153" i="12"/>
  <c r="B153" i="12"/>
  <c r="D152" i="12"/>
  <c r="C152" i="12"/>
  <c r="B152" i="12"/>
  <c r="D143" i="12"/>
  <c r="C143" i="12"/>
  <c r="B143" i="12"/>
  <c r="D149" i="12"/>
  <c r="C149" i="12"/>
  <c r="B149" i="12"/>
  <c r="D151" i="12"/>
  <c r="C151" i="12"/>
  <c r="D150" i="12"/>
  <c r="C150" i="12"/>
  <c r="B150" i="12"/>
  <c r="D135" i="12"/>
  <c r="C135" i="12"/>
  <c r="B135" i="12"/>
  <c r="D130" i="12"/>
  <c r="C130" i="12"/>
  <c r="B130" i="12"/>
  <c r="D131" i="12"/>
  <c r="C131" i="12"/>
  <c r="B131" i="12"/>
  <c r="D134" i="12"/>
  <c r="C134" i="12"/>
  <c r="B134" i="12"/>
  <c r="D133" i="12"/>
  <c r="C133" i="12"/>
  <c r="B133" i="12"/>
  <c r="D132" i="12"/>
  <c r="C132" i="12"/>
  <c r="B132" i="12"/>
  <c r="D140" i="12"/>
  <c r="C140" i="12"/>
  <c r="B140" i="12"/>
  <c r="C141" i="12"/>
  <c r="B141" i="12"/>
  <c r="D136" i="12"/>
  <c r="C136" i="12"/>
  <c r="D138" i="12"/>
  <c r="C138" i="12"/>
  <c r="B138" i="12"/>
  <c r="D137" i="12"/>
  <c r="C137" i="12"/>
  <c r="B137" i="12"/>
  <c r="D139" i="12"/>
  <c r="C139" i="12"/>
  <c r="B139" i="12"/>
  <c r="D128" i="12"/>
  <c r="C128" i="12"/>
  <c r="B128" i="12"/>
  <c r="D127" i="12"/>
  <c r="C127" i="12"/>
  <c r="D120" i="12"/>
  <c r="B120" i="12"/>
  <c r="D121" i="12"/>
  <c r="B121" i="12"/>
  <c r="D124" i="12"/>
  <c r="C124" i="12"/>
  <c r="B124" i="12"/>
  <c r="B126" i="12"/>
  <c r="D125" i="12"/>
  <c r="B125" i="12"/>
  <c r="D123" i="12"/>
  <c r="C123" i="12"/>
  <c r="B123" i="12"/>
  <c r="D110" i="12"/>
  <c r="C110" i="12"/>
  <c r="B110" i="12"/>
  <c r="D105" i="12"/>
  <c r="C105" i="12"/>
  <c r="B105" i="12"/>
  <c r="D106" i="12"/>
  <c r="C106" i="12"/>
  <c r="B106" i="12"/>
  <c r="D109" i="12"/>
  <c r="C109" i="12"/>
  <c r="B109" i="12"/>
  <c r="D108" i="12"/>
  <c r="C108" i="12"/>
  <c r="B108" i="12"/>
  <c r="D107" i="12"/>
  <c r="C107" i="12"/>
  <c r="B107" i="12"/>
  <c r="D115" i="12"/>
  <c r="C115" i="12"/>
  <c r="D116" i="12"/>
  <c r="C116" i="12"/>
  <c r="B116" i="12"/>
  <c r="D111" i="12"/>
  <c r="C111" i="12"/>
  <c r="B111" i="12"/>
  <c r="D113" i="12"/>
  <c r="C113" i="12"/>
  <c r="B113" i="12"/>
  <c r="D112" i="12"/>
  <c r="C112" i="12"/>
  <c r="B112" i="12"/>
  <c r="D114" i="12"/>
  <c r="B114" i="12"/>
  <c r="D178" i="12"/>
  <c r="C178" i="12"/>
  <c r="B178" i="12"/>
  <c r="D177" i="12"/>
  <c r="C177" i="12"/>
  <c r="B177" i="12"/>
  <c r="D170" i="12"/>
  <c r="D171" i="12"/>
  <c r="C171" i="12"/>
  <c r="B171" i="12"/>
  <c r="D169" i="12"/>
  <c r="C169" i="12"/>
  <c r="B169" i="12"/>
  <c r="D167" i="12"/>
  <c r="C167" i="12"/>
  <c r="B167" i="12"/>
  <c r="D168" i="12"/>
  <c r="B168" i="12"/>
  <c r="D160" i="12"/>
  <c r="C160" i="12"/>
  <c r="B160" i="12"/>
  <c r="D155" i="12"/>
  <c r="C155" i="12"/>
  <c r="B155" i="12"/>
  <c r="D156" i="12"/>
  <c r="C156" i="12"/>
  <c r="B156" i="12"/>
  <c r="D159" i="12"/>
  <c r="C159" i="12"/>
  <c r="B159" i="12"/>
  <c r="D158" i="12"/>
  <c r="C158" i="12"/>
  <c r="B158" i="12"/>
  <c r="D157" i="12"/>
  <c r="C157" i="12"/>
  <c r="B157" i="12"/>
  <c r="D165" i="12"/>
  <c r="C165" i="12"/>
  <c r="B165" i="12"/>
  <c r="D166" i="12"/>
  <c r="C166" i="12"/>
  <c r="B166" i="12"/>
  <c r="D161" i="12"/>
  <c r="D163" i="12"/>
  <c r="C163" i="12"/>
  <c r="B163" i="12"/>
  <c r="D162" i="12"/>
  <c r="C162" i="12"/>
  <c r="B162" i="12"/>
  <c r="D164" i="12"/>
  <c r="C164" i="12"/>
  <c r="B164" i="12"/>
  <c r="B27" i="12"/>
  <c r="D20" i="12"/>
  <c r="C20" i="12"/>
  <c r="B20" i="12"/>
  <c r="D21" i="12"/>
  <c r="C21" i="12"/>
  <c r="B21" i="12"/>
  <c r="D19" i="12"/>
  <c r="C19" i="12"/>
  <c r="B19" i="12"/>
  <c r="D17" i="12"/>
  <c r="C17" i="12"/>
  <c r="B17" i="12"/>
  <c r="D18" i="12"/>
  <c r="C18" i="12"/>
  <c r="B18" i="12"/>
  <c r="D24" i="12"/>
  <c r="C24" i="12"/>
  <c r="B24" i="12"/>
  <c r="D26" i="12"/>
  <c r="C26" i="12"/>
  <c r="B26" i="12"/>
  <c r="D25" i="12"/>
  <c r="C25" i="12"/>
  <c r="B25" i="12"/>
  <c r="D22" i="12"/>
  <c r="C22" i="12"/>
  <c r="B22" i="12"/>
  <c r="D23" i="12"/>
  <c r="C23" i="12"/>
  <c r="B23" i="12"/>
  <c r="D15" i="12"/>
  <c r="C15" i="12"/>
  <c r="B15" i="12"/>
  <c r="D16" i="12"/>
  <c r="C16" i="12"/>
  <c r="B16" i="12"/>
  <c r="D11" i="12"/>
  <c r="C11" i="12"/>
  <c r="B11" i="12"/>
  <c r="D13" i="12"/>
  <c r="C13" i="12"/>
  <c r="B13" i="12"/>
  <c r="D12" i="12"/>
  <c r="C12" i="12"/>
  <c r="B12" i="12"/>
  <c r="D14" i="12"/>
  <c r="C14" i="12"/>
  <c r="B14" i="12"/>
  <c r="C103" i="12"/>
  <c r="B103" i="12"/>
  <c r="D102" i="12"/>
  <c r="C102" i="12"/>
  <c r="B102" i="12"/>
  <c r="D96" i="12"/>
  <c r="C96" i="12"/>
  <c r="B96" i="12"/>
  <c r="D101" i="12"/>
  <c r="C101" i="12"/>
  <c r="B101" i="12"/>
  <c r="D100" i="12"/>
  <c r="C100" i="12"/>
  <c r="B100" i="12"/>
  <c r="D97" i="12"/>
  <c r="C97" i="12"/>
  <c r="B97" i="12"/>
  <c r="D98" i="12"/>
  <c r="C98" i="12"/>
  <c r="B98" i="12"/>
  <c r="D85" i="12"/>
  <c r="C85" i="12"/>
  <c r="B85" i="12"/>
  <c r="D80" i="12"/>
  <c r="C80" i="12"/>
  <c r="B80" i="12"/>
  <c r="D81" i="12"/>
  <c r="C81" i="12"/>
  <c r="B81" i="12"/>
  <c r="D84" i="12"/>
  <c r="C84" i="12"/>
  <c r="B84" i="12"/>
  <c r="D83" i="12"/>
  <c r="C83" i="12"/>
  <c r="B83" i="12"/>
  <c r="D82" i="12"/>
  <c r="C82" i="12"/>
  <c r="B82" i="12"/>
  <c r="C86" i="12"/>
  <c r="B86" i="12"/>
  <c r="D88" i="12"/>
  <c r="C88" i="12"/>
  <c r="B88" i="12"/>
  <c r="D87" i="12"/>
  <c r="C87" i="12"/>
  <c r="B87" i="12"/>
  <c r="D53" i="12"/>
  <c r="D52" i="12"/>
  <c r="C52" i="12"/>
  <c r="B52" i="12"/>
  <c r="D45" i="12"/>
  <c r="C45" i="12"/>
  <c r="B45" i="12"/>
  <c r="D46" i="12"/>
  <c r="C46" i="12"/>
  <c r="B46" i="12"/>
  <c r="D44" i="12"/>
  <c r="C44" i="12"/>
  <c r="B44" i="12"/>
  <c r="D42" i="12"/>
  <c r="C42" i="12"/>
  <c r="B42" i="12"/>
  <c r="D43" i="12"/>
  <c r="C43" i="12"/>
  <c r="B43" i="12"/>
  <c r="D49" i="12"/>
  <c r="C49" i="12"/>
  <c r="B49" i="12"/>
  <c r="D51" i="12"/>
  <c r="C51" i="12"/>
  <c r="B51" i="12"/>
  <c r="C50" i="12"/>
  <c r="B50" i="12"/>
  <c r="D47" i="12"/>
  <c r="C47" i="12"/>
  <c r="B47" i="12"/>
  <c r="D48" i="12"/>
  <c r="C48" i="12"/>
  <c r="B48" i="12"/>
  <c r="D35" i="12"/>
  <c r="C35" i="12"/>
  <c r="B35" i="12"/>
  <c r="D30" i="12"/>
  <c r="C30" i="12"/>
  <c r="B30" i="12"/>
  <c r="D34" i="12"/>
  <c r="C34" i="12"/>
  <c r="B34" i="12"/>
  <c r="D33" i="12"/>
  <c r="C33" i="12"/>
  <c r="B33" i="12"/>
  <c r="D32" i="12"/>
  <c r="C32" i="12"/>
  <c r="B32" i="12"/>
  <c r="D40" i="12"/>
  <c r="C40" i="12"/>
  <c r="B40" i="12"/>
  <c r="C41" i="12"/>
  <c r="B41" i="12"/>
  <c r="D38" i="12"/>
  <c r="C38" i="12"/>
  <c r="B38" i="12"/>
  <c r="D37" i="12"/>
  <c r="C37" i="12"/>
  <c r="B37" i="12"/>
  <c r="D39" i="12"/>
  <c r="C39" i="12"/>
  <c r="B39" i="12"/>
  <c r="D78" i="12"/>
  <c r="C78" i="12"/>
  <c r="B78" i="12"/>
  <c r="D77" i="12"/>
  <c r="C77" i="12"/>
  <c r="B77" i="12"/>
  <c r="D70" i="12"/>
  <c r="C70" i="12"/>
  <c r="B70" i="12"/>
  <c r="D71" i="12"/>
  <c r="C71" i="12"/>
  <c r="B71" i="12"/>
  <c r="D69" i="12"/>
  <c r="C69" i="12"/>
  <c r="B69" i="12"/>
  <c r="D67" i="12"/>
  <c r="C67" i="12"/>
  <c r="B67" i="12"/>
  <c r="D68" i="12"/>
  <c r="C68" i="12"/>
  <c r="B68" i="12"/>
  <c r="D74" i="12"/>
  <c r="C74" i="12"/>
  <c r="B74" i="12"/>
  <c r="B76" i="12"/>
  <c r="D75" i="12"/>
  <c r="C75" i="12"/>
  <c r="B75" i="12"/>
  <c r="D72" i="12"/>
  <c r="C72" i="12"/>
  <c r="B72" i="12"/>
  <c r="D73" i="12"/>
  <c r="C73" i="12"/>
  <c r="B73" i="12"/>
  <c r="D60" i="12"/>
  <c r="C60" i="12"/>
  <c r="B60" i="12"/>
  <c r="D55" i="12"/>
  <c r="C55" i="12"/>
  <c r="B55" i="12"/>
  <c r="D56" i="12"/>
  <c r="C56" i="12"/>
  <c r="B56" i="12"/>
  <c r="D59" i="12"/>
  <c r="C59" i="12"/>
  <c r="B59" i="12"/>
  <c r="D58" i="12"/>
  <c r="C58" i="12"/>
  <c r="B58" i="12"/>
  <c r="D57" i="12"/>
  <c r="C57" i="12"/>
  <c r="B57" i="12"/>
  <c r="C65" i="12"/>
  <c r="B65" i="12"/>
  <c r="B66" i="12"/>
  <c r="D61" i="12"/>
  <c r="C61" i="12"/>
  <c r="B61" i="12"/>
</calcChain>
</file>

<file path=xl/sharedStrings.xml><?xml version="1.0" encoding="utf-8"?>
<sst xmlns="http://schemas.openxmlformats.org/spreadsheetml/2006/main" count="288" uniqueCount="83">
  <si>
    <t>Hywel Dda</t>
  </si>
  <si>
    <t>Betsi Cadwaladr</t>
  </si>
  <si>
    <t>Aneurin Bevan</t>
  </si>
  <si>
    <t>Cwm Taf Morgannwg</t>
  </si>
  <si>
    <t>Powys</t>
  </si>
  <si>
    <t>http://www.nationalarchives.gov.uk/doc/open-government-licence/version/3/</t>
  </si>
  <si>
    <t>1a</t>
  </si>
  <si>
    <t>1b</t>
  </si>
  <si>
    <t>Oedi yn achos Llwybrau Gofal yn ôl Bwrdd Iechyd Lleol, mis a'r rheswm dros yr oedi</t>
  </si>
  <si>
    <t>Dyddiad Cyhoeddi</t>
  </si>
  <si>
    <t>Diffiniadau data</t>
  </si>
  <si>
    <t>Casglu Data</t>
  </si>
  <si>
    <t xml:space="preserve">Mae data'n cael eu darparu gan Fyrddau Iechyd Lleol a'u dilysu ar y cyd â phartneriaid yn yr Awdurdodau Lleol </t>
  </si>
  <si>
    <t>Cefndir data</t>
  </si>
  <si>
    <t>Mae oedi wrth ryddhau cleifion yn digwydd pan na all claf sy'n  barod yn glinigol i gael ei ryddhau adael yr ysbyty oherwydd nad yw'r gofal a'r cymorth parhaus angenrheidiol neu lety addas ar eu cyfer yn ar gael.</t>
  </si>
  <si>
    <t>O fis Gorffennaf 2020, roedd data am oedi wrth ryddhau cleifion yn cael eu casglu fel gwybodaeth reoli yn wythnosol. Ni chafodd y data hyn eu dilysu yn ffurfiol.</t>
  </si>
  <si>
    <t>O ganlyniad, fel proses ffurfiol newydd, mae Oedi yn achos Llwybrau Gofal (POCD) wedi'i ddatblygu a'i brofi i ddisodli DTOC. Mae'r system hon bellach wedi'i chyflwyno ar draws yr holl Fyrddau Iechyd Lleol a'r Awdurdodau Lleol ac mae'r data cyntaf sydd wedi'u dilysu yn llawn ac sydd wedi'u sicrhau o ran ansawdd ar gael o fis Ebrill 2023.</t>
  </si>
  <si>
    <t xml:space="preserve">Egwyddorion rhyddhau cleifion </t>
  </si>
  <si>
    <t>Mae canllawiau rhyddhau Llywodraeth Cymru (Gofynion gwasanaeth rhyddhau o'r ysbyty: COVID-19 | LLYW.CYMRU) yn nodi'r dull diofyn o ran rhyddhau cleifion o'r ysbytai – llwybrau Rhyddhau i Adfer yna Asesu (D2RA) (neu 'lwybrau adfer').</t>
  </si>
  <si>
    <t xml:space="preserve">Mae'r dull D2RA yn seiliedig ar dystiolaeth o ganlyniadau gwell i bobl sy'n trosglwyddo cyn gynted â phosibl i'w preswylfa arferol neu leoliad gofal addas arall ar gyfer adsefydlu neu ailalluogi cyn asesiadau ar gyfer gofal tymor hwy. Gallai llwybr D2RA (neu lwybr adfer) fod yng nghartref person ei hun, mewn ysbyty gymuned neu mewn lleoliad cam-i-lawr arall.   </t>
  </si>
  <si>
    <t>Oedi yn achos Llwybrau Gofal yn ôl darparwr Bwrdd Iechyd Lleol</t>
  </si>
  <si>
    <t>Oedi yn achos Llwybrau Gofal yn ôl y rheswm dros yr oedi</t>
  </si>
  <si>
    <t xml:space="preserve">Ar ddechrau pandemig COVID-19, ataliodd Llywodraeth Cymru ofynion adrodd ar oedi wrth drosglwyddo gofal (DTOC), ynghyd â llawer o setiau data eraill. Cyflwynodd Llywodraeth Cymru’r Gofynion gwasanaeth rhyddhau o'r ysbyty: COVID-19 | LLYW.CYMRU, a oedd yn cynnwys proses wedi'i diweddaru ar gyfer rhyddhau cleifion gyda mwy o ffocws ar adsefydlu ac ailalluogi i wella llif cleifion a chefnogi canlyniadau gwell. </t>
  </si>
  <si>
    <t>Manylion cyswllt</t>
  </si>
  <si>
    <t xml:space="preserve">ystadegau.iechyd@llyw.cymru </t>
  </si>
  <si>
    <t>Trwydded Llywodraeth Agored</t>
  </si>
  <si>
    <t>Mae'r holl wybodaeth ar gael o dan Trwydded Llywodraeth Agored fersiwn 3.0, oni nodir yn wahanol.</t>
  </si>
  <si>
    <t>Gwybodaeth am ddiwygiadau</t>
  </si>
  <si>
    <t>Mae data yn destun adolygiad.</t>
  </si>
  <si>
    <t>Tabl cynnwys</t>
  </si>
  <si>
    <t>Rhif taflen waith</t>
  </si>
  <si>
    <t>Teitl taflen waith</t>
  </si>
  <si>
    <t>Materion Asesu</t>
  </si>
  <si>
    <t>Materion cysylltiedig â throsglwyddo</t>
  </si>
  <si>
    <t>Materion ariannu</t>
  </si>
  <si>
    <t>Materion addasu/offer cartref</t>
  </si>
  <si>
    <t>Materion yn ymwneud â gofal cartref</t>
  </si>
  <si>
    <t>Camu i lawr i wella ac asesu</t>
  </si>
  <si>
    <t xml:space="preserve">Anghytundeb / Deddfwriaeth </t>
  </si>
  <si>
    <t>Trefniadau lleoli Cartrefi Gofal</t>
  </si>
  <si>
    <t>Materion yn ymwneud â Gwely'r GIG</t>
  </si>
  <si>
    <t>Materion sy'n ymwneud â thai</t>
  </si>
  <si>
    <t>Rheswm oedi</t>
  </si>
  <si>
    <t>Dyddiad</t>
  </si>
  <si>
    <t>Bae Abertawe</t>
  </si>
  <si>
    <t>Caerdydd a'r Fro</t>
  </si>
  <si>
    <t>Cymru</t>
  </si>
  <si>
    <t>Cyfanswm</t>
  </si>
  <si>
    <t xml:space="preserve">Ffynhonnell: Uned Gyflawni’r GIG </t>
  </si>
  <si>
    <t xml:space="preserve"> Ebr-23</t>
  </si>
  <si>
    <t>Mai-23</t>
  </si>
  <si>
    <t xml:space="preserve">Mae'r data'n dangos nifer yr oedolion a oedd yn defnyddio gwely ysbyty'r GIG, a oedd yn barod yn glinigol i ddychwelyd adref neu symud ymlaen i'r cam nesaf o ofal, a brofodd oedi wrth drosglwyddo o fwy na 48 awr y tu hwnt i'r pwynt yr oeddent mewn sefyllfa i gael eu rhyddhau. Mae 'cam nesaf o ofal' yn cyfeirio at bob cyrchfan y tu allan i ysbytai'r GIG. </t>
  </si>
  <si>
    <t>Mae'r ffigurau yn rhoi cipolwg o'r oedi presennol sy'n cael eu gweld ar drydydd dydd Mercher pob mis ledled Cymru. Nid ydynt yn adlewyrchu sawl achos o oedi a fu yn ystod y mis.</t>
  </si>
  <si>
    <t>Casgliadau data blaenorol</t>
  </si>
  <si>
    <t>Yn y blynyddoedd diwethaf, roedd tri gwahanol gasgliad data yn ymwneud ag oedi wrth drosglwyddo o’r ysbyty. Y rhain oedd y data Oedi Wrth Drosglwyddo Gofal, a oedd ar gael rhwng 2004 a mis Chwefror 2020, cyfres o wybodaeth reoli ar oedi wrth ryddhau o’r ysbyty, rhwng mis Gorffennaf 2020 a mis Mawrth 2023, a’r gyfres newydd ar Lwybrau Oedi Gofal. Mae’n bwysig nodi bod gwahaniaethau sylweddol yn y data sy’n cael eu cynnwys a’r fethodoleg, sy’n golygu nad oes modd cymharu’r data hyn. Y prif wahaniaethau rhwng y tair ffynhonnell ddata yw:</t>
  </si>
  <si>
    <t>Mae’r ffactorau hyn yn arwain at wahaniaethau sylweddol o ran yr hyn sy’n cael ei gynnwys a methodoleg, sy’n golygu na ddylid cymharu ffynonellau. Nid yw’n bosibl mesur yr effaith y bydd y newidiadau hyn yn eu cael ar y data.</t>
  </si>
  <si>
    <t>Gellir dod o hyd i ddata Oedi Wrth Drosglwyddo Gofal ar StatsCymru (https://statscymru.llyw.cymru/catalogue/health-and-social-care/nhs-performance/delayed-transfers-of-care) a gellir dod o hyd i ddata rhyddhau o’r ysbyty yn rhifyn Ebrill 2023 o grynodeb gweithgarwch a pherfformiad y GIG (https://www.gov.wales/sites/default/files/statistics-and-research/2023-04/hospital-discharge-data-discharge-pathway-delays-by-type-of-delay-and-date-february-and-march-2023-187.ods).</t>
  </si>
  <si>
    <r>
      <rPr>
        <b/>
        <sz val="12"/>
        <rFont val="Arial"/>
        <family val="2"/>
      </rPr>
      <t>Oedi Wrth Drosglwyddo Gofal:</t>
    </r>
    <r>
      <rPr>
        <sz val="12"/>
        <rFont val="Arial"/>
        <family val="2"/>
      </rPr>
      <t xml:space="preserve"> Roedd Oedi Wrth Drosglwyddo Gofal yn canolbwyntio’n bennaf ar drosglwyddo i ofal cymdeithasol, ond nid oedd y data’n seiliedig ar fethodoleg neu fanyleb sefydledig. Er bod y data wedi’u dilysu’n fewnol gan y Byrddau Iechyd Lleol, nid oedd y dulliau yn gyson rhwng, ac ar draws y byrddau a lleoliadau iechyd. Clinigwyr yn unig a oedd yn barnu pa bryd yr oedd cleifion yn barod yn feddygol i gael eu trosglwyddo.
</t>
    </r>
    <r>
      <rPr>
        <b/>
        <sz val="12"/>
        <rFont val="Arial"/>
        <family val="2"/>
      </rPr>
      <t>Data rhyddhau o’r ysbyty:</t>
    </r>
    <r>
      <rPr>
        <sz val="12"/>
        <rFont val="Arial"/>
        <family val="2"/>
      </rPr>
      <t xml:space="preserve"> Roedd yr wybodaeth reoli ar ryddhau cleifion o’r ysbyty yn cynnwys y llwybrau trosglwyddo o’r ysbyty, a llwybrau rhyddhau i adfer ac yna asesu, gan gynnwys trosglwyddo o’r llwybrau adfer yn ogystal ag i ofal hirdymor. Ni chafodd y data eu dilysu gan y Byrddau Iechyd Lleol na’r Awdurdodau Lleol. Eu diben oedd helpu i adnabod tueddiadau yn yr oedi i lwybrau yn y tymor byr a’r tymor canolig, yn hytrach nag ystyried pob math o oedi yn seiliedig ar fanyleb benodol.
</t>
    </r>
    <r>
      <rPr>
        <b/>
        <sz val="12"/>
        <rFont val="Arial"/>
        <family val="2"/>
      </rPr>
      <t>Llwybrau Oedi Gofal:</t>
    </r>
    <r>
      <rPr>
        <sz val="12"/>
        <rFont val="Arial"/>
        <family val="2"/>
      </rPr>
      <t xml:space="preserve"> Mae data Llwybrau Oedi Gofal yn ymwneud ag ystod ehangach o drosglwyddiadau ac achosion oedi nag Oedi Wrth Drosglwyddo Gofal, sy’n ymwneud yn bennaf â throsglwyddo i ofal cymdeithasol, neu’r data rhyddhau o’r ysbyty. Mae’r fethodoleg sy’n sail i’r gyfres Llwybrau Oedi Gofal wedi’i datblygu yn seiliedig ar ddiffiniad unedig o beth yw oedi. Golyga hyn, yn wahanol i gasgliadau blaenorol, y bydd unrhyw oedi dros 48 awr o’r adeg y bydd claf yn ‘barod yn glinigol’ yn cael ei gyfrif. Mae 'yn barod yn glinigol' yn ystyried ystod ehangach o ystyriaethau yn ogystal ag ystyriaethau meddygol, ac fe gaiff penderfyniadau ynghylch pa bryd y bydd claf yn barod yn glinigol eu gwneud gan unrhyw un yn nhîm amlddisgyblaethol y claf, yn hytrach na chan glinigydd/ymgynghorydd yn unig.</t>
    </r>
  </si>
  <si>
    <t>Meh-23</t>
  </si>
  <si>
    <t>Ceredigion</t>
  </si>
  <si>
    <t>*</t>
  </si>
  <si>
    <t>Conwy</t>
  </si>
  <si>
    <t>Gwynedd</t>
  </si>
  <si>
    <t>Blaenau Gwent</t>
  </si>
  <si>
    <t>Rhondda Cynon Taff</t>
  </si>
  <si>
    <t>Sir Gaerfyrddin</t>
  </si>
  <si>
    <t>Sir Benfro</t>
  </si>
  <si>
    <t>Castell-nedd Port Talbot</t>
  </si>
  <si>
    <t>Abertawe</t>
  </si>
  <si>
    <t>Sir Ddinbych</t>
  </si>
  <si>
    <t>Sir y Fflint</t>
  </si>
  <si>
    <t>Ynys Môn</t>
  </si>
  <si>
    <t>Wrecsam</t>
  </si>
  <si>
    <t>Caerffili</t>
  </si>
  <si>
    <t>Sir Fynwy</t>
  </si>
  <si>
    <t>Casnewydd</t>
  </si>
  <si>
    <t>Tor-faen</t>
  </si>
  <si>
    <t>Caerdydd</t>
  </si>
  <si>
    <t>Bro Morgannwg</t>
  </si>
  <si>
    <t>Pen-y-bont ar Ogwr</t>
  </si>
  <si>
    <t>Merthyr Tudful</t>
  </si>
  <si>
    <t>Arall</t>
  </si>
  <si>
    <t>Tu Allan i Gymru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</si>
</sst>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452]\ mmm\-yy"/>
  </numFmts>
  <fonts count="21" x14ac:knownFonts="1">
    <font>
      <sz val="12"/>
      <color theme="1"/>
      <name val="Arial"/>
      <family val="2"/>
    </font>
    <font>
      <sz val="12"/>
      <color theme="1"/>
      <name val="Arial"/>
      <family val="2"/>
    </font>
    <font>
      <b/>
      <sz val="15"/>
      <color theme="3"/>
      <name val="Arial"/>
      <family val="2"/>
    </font>
    <font>
      <b/>
      <sz val="12"/>
      <color theme="1"/>
      <name val="Arial"/>
      <family val="2"/>
    </font>
    <font>
      <b/>
      <sz val="15"/>
      <color rgb="FF000000"/>
      <name val="Arial"/>
      <family val="2"/>
    </font>
    <font>
      <b/>
      <sz val="13"/>
      <color rgb="FF000000"/>
      <name val="Arial"/>
      <family val="2"/>
    </font>
    <font>
      <b/>
      <sz val="12"/>
      <color rgb="FF000000"/>
      <name val="Arial"/>
      <family val="2"/>
    </font>
    <font>
      <u/>
      <sz val="12"/>
      <color theme="10"/>
      <name val="Arial"/>
      <family val="2"/>
    </font>
    <font>
      <b/>
      <sz val="13"/>
      <color rgb="FF44546A"/>
      <name val="Arial"/>
      <family val="2"/>
    </font>
    <font>
      <sz val="10"/>
      <color rgb="FF000000"/>
      <name val="Arial"/>
      <family val="2"/>
    </font>
    <font>
      <u/>
      <sz val="12"/>
      <color rgb="FF0000FF"/>
      <name val="Arial"/>
      <family val="2"/>
    </font>
    <font>
      <b/>
      <sz val="15"/>
      <color rgb="FF000000"/>
      <name val="Calibri"/>
      <family val="2"/>
    </font>
    <font>
      <sz val="11"/>
      <color rgb="FF000000"/>
      <name val="Calibri"/>
      <family val="2"/>
    </font>
    <font>
      <sz val="11"/>
      <color rgb="FF000000"/>
      <name val="Arial"/>
      <family val="2"/>
    </font>
    <font>
      <sz val="12"/>
      <color rgb="FF000000"/>
      <name val="Arial"/>
      <family val="2"/>
    </font>
    <font>
      <sz val="12"/>
      <color rgb="FF242424"/>
      <name val="Arial"/>
      <family val="2"/>
    </font>
    <font>
      <b/>
      <sz val="15"/>
      <name val="Arial"/>
      <family val="2"/>
    </font>
    <font>
      <b/>
      <sz val="12"/>
      <name val="Arial"/>
      <family val="2"/>
    </font>
    <font>
      <sz val="12"/>
      <name val="Arial"/>
      <family val="2"/>
    </font>
    <font>
      <u/>
      <sz val="12"/>
      <name val="Arial"/>
      <family val="2"/>
    </font>
    <font>
      <sz val="12"/>
      <color theme="2" tint="-0.49998474074526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
    <border>
      <left/>
      <right/>
      <top/>
      <bottom/>
      <diagonal/>
    </border>
    <border>
      <left/>
      <right/>
      <top/>
      <bottom style="thick">
        <color theme="4"/>
      </bottom>
      <diagonal/>
    </border>
    <border>
      <left/>
      <right/>
      <top/>
      <bottom style="thick">
        <color rgb="FFA2B8E1"/>
      </bottom>
      <diagonal/>
    </border>
  </borders>
  <cellStyleXfs count="10">
    <xf numFmtId="0" fontId="0" fillId="0" borderId="0"/>
    <xf numFmtId="43" fontId="1" fillId="0" borderId="0" applyFont="0" applyFill="0" applyBorder="0" applyAlignment="0" applyProtection="0"/>
    <xf numFmtId="0" fontId="2" fillId="0" borderId="1" applyNumberFormat="0" applyFill="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Border="0" applyProtection="0"/>
    <xf numFmtId="0" fontId="8" fillId="0" borderId="2" applyNumberFormat="0" applyFill="0" applyAlignment="0" applyProtection="0"/>
    <xf numFmtId="0" fontId="9" fillId="0" borderId="0" applyNumberFormat="0" applyBorder="0" applyProtection="0"/>
    <xf numFmtId="0" fontId="14" fillId="0" borderId="0"/>
  </cellStyleXfs>
  <cellXfs count="47">
    <xf numFmtId="0" fontId="0" fillId="0" borderId="0" xfId="0"/>
    <xf numFmtId="0" fontId="4" fillId="0" borderId="0" xfId="2" applyFont="1" applyBorder="1"/>
    <xf numFmtId="1" fontId="0" fillId="0" borderId="0" xfId="0" applyNumberFormat="1"/>
    <xf numFmtId="0" fontId="6" fillId="0" borderId="0" xfId="0" applyFont="1" applyAlignment="1">
      <alignment horizontal="right"/>
    </xf>
    <xf numFmtId="0" fontId="6" fillId="0" borderId="0" xfId="0" applyFont="1" applyAlignment="1">
      <alignment horizontal="left"/>
    </xf>
    <xf numFmtId="0" fontId="3" fillId="0" borderId="0" xfId="0" applyFont="1"/>
    <xf numFmtId="164" fontId="3" fillId="0" borderId="0" xfId="1" applyNumberFormat="1" applyFont="1"/>
    <xf numFmtId="0" fontId="0" fillId="0" borderId="0" xfId="6" applyFont="1" applyAlignment="1">
      <alignment wrapText="1"/>
    </xf>
    <xf numFmtId="0" fontId="13" fillId="0" borderId="0" xfId="6" applyFont="1"/>
    <xf numFmtId="0" fontId="5" fillId="0" borderId="0" xfId="7" applyFont="1" applyFill="1" applyBorder="1" applyAlignment="1">
      <alignment horizontal="left" vertical="top"/>
    </xf>
    <xf numFmtId="0" fontId="5" fillId="0" borderId="0" xfId="7" applyFont="1" applyFill="1" applyBorder="1" applyAlignment="1">
      <alignment horizontal="left" vertical="top" wrapText="1"/>
    </xf>
    <xf numFmtId="0" fontId="0" fillId="0" borderId="0" xfId="8" applyFont="1" applyAlignment="1">
      <alignment horizontal="center" vertical="top"/>
    </xf>
    <xf numFmtId="0" fontId="15" fillId="0" borderId="0" xfId="9" applyFont="1" applyAlignment="1">
      <alignment wrapText="1"/>
    </xf>
    <xf numFmtId="0" fontId="9" fillId="0" borderId="0" xfId="9" applyFont="1" applyAlignment="1">
      <alignment wrapText="1"/>
    </xf>
    <xf numFmtId="0" fontId="9" fillId="0" borderId="0" xfId="6" applyFont="1" applyAlignment="1">
      <alignment wrapText="1"/>
    </xf>
    <xf numFmtId="0" fontId="0" fillId="0" borderId="0" xfId="8" applyFont="1"/>
    <xf numFmtId="0" fontId="0" fillId="0" borderId="0" xfId="6" applyFont="1"/>
    <xf numFmtId="164" fontId="3" fillId="2" borderId="0" xfId="1" applyNumberFormat="1" applyFont="1" applyFill="1"/>
    <xf numFmtId="0" fontId="1" fillId="0" borderId="0" xfId="0" applyFont="1"/>
    <xf numFmtId="0" fontId="14" fillId="0" borderId="0" xfId="0" applyFont="1" applyAlignment="1">
      <alignment vertical="center" wrapText="1"/>
    </xf>
    <xf numFmtId="0" fontId="0" fillId="0" borderId="0" xfId="9" applyFont="1"/>
    <xf numFmtId="0" fontId="10" fillId="0" borderId="0" xfId="3" applyFont="1" applyFill="1"/>
    <xf numFmtId="0" fontId="4" fillId="0" borderId="0" xfId="2" applyFont="1" applyFill="1" applyBorder="1"/>
    <xf numFmtId="165" fontId="3" fillId="0" borderId="0" xfId="0" applyNumberFormat="1" applyFont="1"/>
    <xf numFmtId="165" fontId="0" fillId="0" borderId="0" xfId="0" applyNumberFormat="1"/>
    <xf numFmtId="0" fontId="5" fillId="0" borderId="0" xfId="7" applyFont="1" applyBorder="1"/>
    <xf numFmtId="0" fontId="6" fillId="0" borderId="0" xfId="0" applyFont="1" applyAlignment="1">
      <alignment vertical="center" wrapText="1"/>
    </xf>
    <xf numFmtId="0" fontId="7" fillId="0" borderId="0" xfId="3" applyAlignment="1">
      <alignment vertical="center" wrapText="1"/>
    </xf>
    <xf numFmtId="0" fontId="6" fillId="0" borderId="0" xfId="7" applyFont="1" applyFill="1" applyBorder="1" applyAlignment="1">
      <alignment wrapText="1"/>
    </xf>
    <xf numFmtId="0" fontId="0" fillId="0" borderId="0" xfId="0" applyAlignment="1">
      <alignment wrapText="1"/>
    </xf>
    <xf numFmtId="0" fontId="16" fillId="0" borderId="0" xfId="2" applyFont="1" applyBorder="1" applyAlignment="1">
      <alignment wrapText="1"/>
    </xf>
    <xf numFmtId="0" fontId="17" fillId="0" borderId="0" xfId="0" applyFont="1" applyAlignment="1">
      <alignment vertical="center" wrapText="1"/>
    </xf>
    <xf numFmtId="14" fontId="18" fillId="0" borderId="0" xfId="4" applyNumberFormat="1" applyFont="1" applyAlignment="1">
      <alignment horizontal="left" wrapText="1"/>
    </xf>
    <xf numFmtId="0" fontId="18" fillId="0" borderId="0" xfId="0" applyFont="1" applyAlignment="1">
      <alignment vertical="center" wrapText="1"/>
    </xf>
    <xf numFmtId="0" fontId="17" fillId="0" borderId="0" xfId="0" applyFont="1"/>
    <xf numFmtId="0" fontId="19" fillId="0" borderId="0" xfId="3" applyFont="1" applyAlignment="1">
      <alignment vertical="center" wrapText="1"/>
    </xf>
    <xf numFmtId="0" fontId="17" fillId="0" borderId="0" xfId="7" applyFont="1" applyFill="1" applyBorder="1" applyAlignment="1">
      <alignment wrapText="1"/>
    </xf>
    <xf numFmtId="0" fontId="18" fillId="0" borderId="0" xfId="0" applyFont="1" applyAlignment="1">
      <alignment wrapText="1"/>
    </xf>
    <xf numFmtId="0" fontId="18" fillId="0" borderId="0" xfId="0" applyFont="1"/>
    <xf numFmtId="0" fontId="19" fillId="0" borderId="0" xfId="3" applyFont="1" applyFill="1" applyAlignment="1">
      <alignment wrapText="1"/>
    </xf>
    <xf numFmtId="0" fontId="18" fillId="0" borderId="0" xfId="9" applyFont="1"/>
    <xf numFmtId="0" fontId="19" fillId="0" borderId="0" xfId="3" applyFont="1" applyFill="1"/>
    <xf numFmtId="0" fontId="6" fillId="0" borderId="0" xfId="0" applyFont="1" applyAlignment="1">
      <alignment horizontal="left" wrapText="1"/>
    </xf>
    <xf numFmtId="0" fontId="0" fillId="0" borderId="0" xfId="0" applyAlignment="1">
      <alignment horizontal="right"/>
    </xf>
    <xf numFmtId="0" fontId="20" fillId="0" borderId="0" xfId="0" applyFont="1" applyAlignment="1">
      <alignment horizontal="right"/>
    </xf>
    <xf numFmtId="0" fontId="20" fillId="0" borderId="0" xfId="0" applyFont="1"/>
    <xf numFmtId="164" fontId="3" fillId="3" borderId="0" xfId="1" applyNumberFormat="1" applyFont="1" applyFill="1"/>
  </cellXfs>
  <cellStyles count="10">
    <cellStyle name="Comma" xfId="1" builtinId="3"/>
    <cellStyle name="Heading 1" xfId="2" builtinId="16"/>
    <cellStyle name="Heading 1 2" xfId="5" xr:uid="{3BB8F50E-D1A3-4155-BA3C-76EDB090DD33}"/>
    <cellStyle name="Heading 2 2" xfId="7" xr:uid="{F6393F80-E1C3-467D-9F5C-522CA2DF3625}"/>
    <cellStyle name="Hyperlink" xfId="3" builtinId="8"/>
    <cellStyle name="Normal" xfId="0" builtinId="0"/>
    <cellStyle name="Normal 2" xfId="9" xr:uid="{6D88BAEF-C1C6-47AF-99CC-8FDA241F530F}"/>
    <cellStyle name="Normal 2 2 2" xfId="8" xr:uid="{D673F985-3107-485E-B6E1-B4AB3A498073}"/>
    <cellStyle name="Normal 3" xfId="6" xr:uid="{DB67FB2A-14A6-410E-AA30-78F4704195BD}"/>
    <cellStyle name="Paragraph Han" xfId="4" xr:uid="{E7CCEEAF-7CBF-4CDE-AC86-5B423BD56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5FE81C-BC40-48DA-9C3F-4738108C1462}" name="Table_of_contents3" displayName="Table_of_contents3" ref="A2:B4" totalsRowShown="0">
  <tableColumns count="2">
    <tableColumn id="1" xr3:uid="{030A4768-7B47-44AA-A415-792563793DA8}" name="Rhif taflen waith"/>
    <tableColumn id="2" xr3:uid="{EDA53444-6EC2-4E55-92A5-D60EF61004F7}" name="Teitl taflen waith"/>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97189C-CA6D-4086-AD0E-5E3655C42597}" name="Table3" displayName="Table3" ref="A3:D14" totalsRowShown="0">
  <tableColumns count="4">
    <tableColumn id="1" xr3:uid="{6ABD25B5-9675-45BA-90DD-3D56314FD605}" name="Rheswm oedi"/>
    <tableColumn id="2" xr3:uid="{3DBB6751-139D-4EFB-9BC9-8B86029FC651}" name=" Ebr-23"/>
    <tableColumn id="3" xr3:uid="{DB33994C-AE57-4F47-AF30-65B3B92E1CC8}" name="Mai-23"/>
    <tableColumn id="4" xr3:uid="{FEFFD833-1634-41A9-BB91-34FAE10E301D}" name="Meh-2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hyperlink" Target="mailto:stats.healthinfo@wales.gsi.gov.uk" TargetMode="External"/><Relationship Id="rId1" Type="http://schemas.openxmlformats.org/officeDocument/2006/relationships/hyperlink" Target="https://www.llyw.cymru/gofynion-gwasanaeth-rhyddhau-or-ysbyty-covid-1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2582-39C3-43CA-9BD4-A7C867F26F14}">
  <dimension ref="A1:B29"/>
  <sheetViews>
    <sheetView tabSelected="1" zoomScaleNormal="100" workbookViewId="0"/>
  </sheetViews>
  <sheetFormatPr defaultRowHeight="15.5" x14ac:dyDescent="0.35"/>
  <cols>
    <col min="1" max="1" width="113.07421875" style="38" customWidth="1"/>
    <col min="2" max="2" width="87.53515625" customWidth="1"/>
  </cols>
  <sheetData>
    <row r="1" spans="1:2" ht="19" x14ac:dyDescent="0.4">
      <c r="A1" s="30" t="s">
        <v>8</v>
      </c>
    </row>
    <row r="2" spans="1:2" x14ac:dyDescent="0.35">
      <c r="A2" s="31" t="s">
        <v>9</v>
      </c>
    </row>
    <row r="3" spans="1:2" x14ac:dyDescent="0.35">
      <c r="A3" s="32">
        <v>45127</v>
      </c>
    </row>
    <row r="4" spans="1:2" x14ac:dyDescent="0.35">
      <c r="A4" s="31" t="s">
        <v>10</v>
      </c>
    </row>
    <row r="5" spans="1:2" s="18" customFormat="1" ht="46.5" x14ac:dyDescent="0.35">
      <c r="A5" s="33" t="s">
        <v>51</v>
      </c>
    </row>
    <row r="6" spans="1:2" s="18" customFormat="1" ht="31" x14ac:dyDescent="0.35">
      <c r="A6" s="33" t="s">
        <v>52</v>
      </c>
    </row>
    <row r="7" spans="1:2" s="18" customFormat="1" x14ac:dyDescent="0.35">
      <c r="A7" s="31" t="s">
        <v>11</v>
      </c>
    </row>
    <row r="8" spans="1:2" s="18" customFormat="1" x14ac:dyDescent="0.35">
      <c r="A8" s="33" t="s">
        <v>12</v>
      </c>
    </row>
    <row r="9" spans="1:2" s="18" customFormat="1" x14ac:dyDescent="0.35">
      <c r="A9" s="34" t="s">
        <v>53</v>
      </c>
    </row>
    <row r="10" spans="1:2" s="18" customFormat="1" ht="77.5" x14ac:dyDescent="0.35">
      <c r="A10" s="33" t="s">
        <v>54</v>
      </c>
      <c r="B10" s="19"/>
    </row>
    <row r="11" spans="1:2" s="18" customFormat="1" ht="232.5" x14ac:dyDescent="0.35">
      <c r="A11" s="33" t="s">
        <v>57</v>
      </c>
      <c r="B11" s="19"/>
    </row>
    <row r="12" spans="1:2" s="18" customFormat="1" ht="31" x14ac:dyDescent="0.35">
      <c r="A12" s="33" t="s">
        <v>55</v>
      </c>
      <c r="B12" s="26"/>
    </row>
    <row r="13" spans="1:2" s="18" customFormat="1" ht="62" x14ac:dyDescent="0.35">
      <c r="A13" s="33" t="s">
        <v>56</v>
      </c>
      <c r="B13" s="19"/>
    </row>
    <row r="14" spans="1:2" s="18" customFormat="1" x14ac:dyDescent="0.35">
      <c r="A14" s="31" t="s">
        <v>13</v>
      </c>
      <c r="B14" s="19"/>
    </row>
    <row r="15" spans="1:2" s="18" customFormat="1" ht="31" x14ac:dyDescent="0.35">
      <c r="A15" s="33" t="s">
        <v>14</v>
      </c>
      <c r="B15" s="19"/>
    </row>
    <row r="16" spans="1:2" s="18" customFormat="1" ht="62" x14ac:dyDescent="0.35">
      <c r="A16" s="33" t="s">
        <v>22</v>
      </c>
      <c r="B16" s="19"/>
    </row>
    <row r="17" spans="1:2" s="18" customFormat="1" ht="31" x14ac:dyDescent="0.35">
      <c r="A17" s="33" t="s">
        <v>15</v>
      </c>
      <c r="B17" s="26"/>
    </row>
    <row r="18" spans="1:2" s="18" customFormat="1" ht="46.5" x14ac:dyDescent="0.35">
      <c r="A18" s="33" t="s">
        <v>16</v>
      </c>
      <c r="B18" s="27"/>
    </row>
    <row r="19" spans="1:2" s="18" customFormat="1" x14ac:dyDescent="0.35">
      <c r="A19" s="31" t="s">
        <v>17</v>
      </c>
      <c r="B19" s="19"/>
    </row>
    <row r="20" spans="1:2" s="18" customFormat="1" ht="31" x14ac:dyDescent="0.35">
      <c r="A20" s="35" t="s">
        <v>18</v>
      </c>
      <c r="B20" s="28"/>
    </row>
    <row r="21" spans="1:2" s="18" customFormat="1" ht="46.5" x14ac:dyDescent="0.35">
      <c r="A21" s="33" t="s">
        <v>19</v>
      </c>
      <c r="B21" s="29"/>
    </row>
    <row r="22" spans="1:2" s="18" customFormat="1" x14ac:dyDescent="0.35">
      <c r="A22" s="36" t="s">
        <v>27</v>
      </c>
      <c r="B22"/>
    </row>
    <row r="23" spans="1:2" s="18" customFormat="1" x14ac:dyDescent="0.35">
      <c r="A23" s="37" t="s">
        <v>28</v>
      </c>
      <c r="B23" s="28"/>
    </row>
    <row r="24" spans="1:2" s="18" customFormat="1" x14ac:dyDescent="0.35">
      <c r="A24" s="36" t="s">
        <v>23</v>
      </c>
      <c r="B24" s="28"/>
    </row>
    <row r="25" spans="1:2" s="18" customFormat="1" x14ac:dyDescent="0.35">
      <c r="A25" s="39" t="s">
        <v>24</v>
      </c>
      <c r="B25" s="20"/>
    </row>
    <row r="26" spans="1:2" s="18" customFormat="1" x14ac:dyDescent="0.35">
      <c r="A26" s="36" t="s">
        <v>25</v>
      </c>
      <c r="B26" s="21"/>
    </row>
    <row r="27" spans="1:2" s="18" customFormat="1" x14ac:dyDescent="0.35">
      <c r="A27" s="40" t="s">
        <v>26</v>
      </c>
    </row>
    <row r="28" spans="1:2" s="18" customFormat="1" x14ac:dyDescent="0.35">
      <c r="A28" s="41" t="s">
        <v>5</v>
      </c>
    </row>
    <row r="29" spans="1:2" s="18" customFormat="1" x14ac:dyDescent="0.35">
      <c r="A29" s="38"/>
    </row>
  </sheetData>
  <hyperlinks>
    <hyperlink ref="A20" r:id="rId1" display="https://www.llyw.cymru/gofynion-gwasanaeth-rhyddhau-or-ysbyty-covid-19" xr:uid="{EF3ABC9A-EC99-4C2E-A539-CA6E6FBB6E0C}"/>
    <hyperlink ref="A25" r:id="rId2" xr:uid="{5FF66483-6529-4ED6-BF4F-86D2ACBB1997}"/>
    <hyperlink ref="A28" r:id="rId3" xr:uid="{67F4D541-9B66-47B7-BC6D-2DFAC7B5C4D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3B9B0-5283-4AB5-9261-0C8793E78271}">
  <dimension ref="A1:J7"/>
  <sheetViews>
    <sheetView workbookViewId="0"/>
  </sheetViews>
  <sheetFormatPr defaultColWidth="7.3046875" defaultRowHeight="15.5" x14ac:dyDescent="0.35"/>
  <cols>
    <col min="1" max="1" width="20.84375" style="16" bestFit="1" customWidth="1"/>
    <col min="2" max="2" width="39.07421875" style="7" bestFit="1" customWidth="1"/>
    <col min="3" max="16384" width="7.3046875" style="16"/>
  </cols>
  <sheetData>
    <row r="1" spans="1:10" s="8" customFormat="1" ht="19" x14ac:dyDescent="0.4">
      <c r="A1" s="22" t="s">
        <v>29</v>
      </c>
      <c r="B1" s="7"/>
    </row>
    <row r="2" spans="1:10" s="8" customFormat="1" ht="16.5" x14ac:dyDescent="0.3">
      <c r="A2" s="9" t="s">
        <v>30</v>
      </c>
      <c r="B2" s="10" t="s">
        <v>31</v>
      </c>
    </row>
    <row r="3" spans="1:10" s="8" customFormat="1" x14ac:dyDescent="0.3">
      <c r="A3" s="11" t="s">
        <v>6</v>
      </c>
      <c r="B3" s="8" t="s">
        <v>20</v>
      </c>
      <c r="C3" s="13"/>
      <c r="D3" s="13"/>
      <c r="E3" s="13"/>
      <c r="F3" s="13"/>
      <c r="G3" s="13"/>
      <c r="H3" s="14"/>
      <c r="I3" s="14"/>
      <c r="J3" s="14"/>
    </row>
    <row r="4" spans="1:10" x14ac:dyDescent="0.35">
      <c r="A4" s="11" t="s">
        <v>7</v>
      </c>
      <c r="B4" s="8" t="s">
        <v>21</v>
      </c>
    </row>
    <row r="5" spans="1:10" s="8" customFormat="1" x14ac:dyDescent="0.35">
      <c r="A5" s="15"/>
      <c r="B5" s="7"/>
    </row>
    <row r="6" spans="1:10" s="8" customFormat="1" x14ac:dyDescent="0.35">
      <c r="A6" s="15"/>
      <c r="B6" s="7"/>
    </row>
    <row r="7" spans="1:10" s="8" customFormat="1" x14ac:dyDescent="0.35">
      <c r="A7" s="15"/>
      <c r="B7" s="1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7F24-4E26-4833-A772-17600A97CEE2}">
  <dimension ref="A1:E179"/>
  <sheetViews>
    <sheetView zoomScaleNormal="100" workbookViewId="0"/>
  </sheetViews>
  <sheetFormatPr defaultRowHeight="15.5" x14ac:dyDescent="0.35"/>
  <cols>
    <col min="1" max="1" width="26.3828125" customWidth="1"/>
    <col min="2" max="3" width="12.69140625" customWidth="1"/>
    <col min="4" max="4" width="14.69140625" customWidth="1"/>
    <col min="5" max="5" width="16.921875" customWidth="1"/>
    <col min="6" max="6" width="15.61328125" customWidth="1"/>
    <col min="7" max="7" width="17.53515625" customWidth="1"/>
    <col min="8" max="8" width="21.3828125" customWidth="1"/>
    <col min="9" max="9" width="12.69140625" customWidth="1"/>
  </cols>
  <sheetData>
    <row r="1" spans="1:5" ht="19" x14ac:dyDescent="0.4">
      <c r="A1" s="1" t="s">
        <v>20</v>
      </c>
      <c r="D1" s="2"/>
      <c r="E1" s="2"/>
    </row>
    <row r="2" spans="1:5" ht="16.5" x14ac:dyDescent="0.35">
      <c r="A2" s="25" t="s">
        <v>48</v>
      </c>
      <c r="D2" s="2"/>
      <c r="E2" s="2"/>
    </row>
    <row r="3" spans="1:5" x14ac:dyDescent="0.35">
      <c r="A3" s="3" t="s">
        <v>43</v>
      </c>
      <c r="B3" s="24">
        <v>45017</v>
      </c>
      <c r="C3" s="24">
        <v>45047</v>
      </c>
      <c r="D3" s="24">
        <v>45078</v>
      </c>
    </row>
    <row r="4" spans="1:5" x14ac:dyDescent="0.35">
      <c r="A4" s="42" t="s">
        <v>1</v>
      </c>
      <c r="B4" s="5">
        <v>326</v>
      </c>
      <c r="C4" s="5">
        <v>290</v>
      </c>
      <c r="D4" s="5">
        <v>343</v>
      </c>
    </row>
    <row r="5" spans="1:5" x14ac:dyDescent="0.35">
      <c r="A5" s="43" t="s">
        <v>71</v>
      </c>
      <c r="B5">
        <v>40</v>
      </c>
      <c r="C5">
        <v>37</v>
      </c>
      <c r="D5">
        <v>37</v>
      </c>
    </row>
    <row r="6" spans="1:5" x14ac:dyDescent="0.35">
      <c r="A6" s="43" t="s">
        <v>62</v>
      </c>
      <c r="B6">
        <v>60</v>
      </c>
      <c r="C6">
        <v>75</v>
      </c>
      <c r="D6">
        <v>68</v>
      </c>
    </row>
    <row r="7" spans="1:5" x14ac:dyDescent="0.35">
      <c r="A7" s="43" t="s">
        <v>61</v>
      </c>
      <c r="B7">
        <v>50</v>
      </c>
      <c r="C7">
        <v>43</v>
      </c>
      <c r="D7">
        <v>48</v>
      </c>
    </row>
    <row r="8" spans="1:5" x14ac:dyDescent="0.35">
      <c r="A8" s="43" t="s">
        <v>69</v>
      </c>
      <c r="B8">
        <v>44</v>
      </c>
      <c r="C8">
        <v>39</v>
      </c>
      <c r="D8">
        <v>42</v>
      </c>
    </row>
    <row r="9" spans="1:5" x14ac:dyDescent="0.35">
      <c r="A9" s="43" t="s">
        <v>70</v>
      </c>
      <c r="B9">
        <v>53</v>
      </c>
      <c r="C9">
        <v>47</v>
      </c>
      <c r="D9">
        <v>64</v>
      </c>
    </row>
    <row r="10" spans="1:5" x14ac:dyDescent="0.35">
      <c r="A10" s="43" t="s">
        <v>72</v>
      </c>
      <c r="B10">
        <v>74</v>
      </c>
      <c r="C10">
        <v>49</v>
      </c>
      <c r="D10">
        <v>78</v>
      </c>
    </row>
    <row r="11" spans="1:5" x14ac:dyDescent="0.35">
      <c r="A11" s="44" t="s">
        <v>4</v>
      </c>
      <c r="B11" s="45" t="str">
        <f t="shared" ref="B11:D26" si="0">"-"</f>
        <v>-</v>
      </c>
      <c r="C11" s="45" t="str">
        <f t="shared" si="0"/>
        <v>-</v>
      </c>
      <c r="D11" s="45" t="str">
        <f t="shared" si="0"/>
        <v>-</v>
      </c>
    </row>
    <row r="12" spans="1:5" x14ac:dyDescent="0.35">
      <c r="A12" s="44" t="s">
        <v>59</v>
      </c>
      <c r="B12" s="45" t="str">
        <f t="shared" si="0"/>
        <v>-</v>
      </c>
      <c r="C12" s="45" t="str">
        <f t="shared" si="0"/>
        <v>-</v>
      </c>
      <c r="D12" s="45" t="str">
        <f t="shared" si="0"/>
        <v>-</v>
      </c>
    </row>
    <row r="13" spans="1:5" x14ac:dyDescent="0.35">
      <c r="A13" s="44" t="s">
        <v>66</v>
      </c>
      <c r="B13" s="45" t="str">
        <f t="shared" si="0"/>
        <v>-</v>
      </c>
      <c r="C13" s="45" t="str">
        <f t="shared" si="0"/>
        <v>-</v>
      </c>
      <c r="D13" s="45" t="str">
        <f t="shared" si="0"/>
        <v>-</v>
      </c>
    </row>
    <row r="14" spans="1:5" x14ac:dyDescent="0.35">
      <c r="A14" s="44" t="s">
        <v>65</v>
      </c>
      <c r="B14" s="45" t="str">
        <f t="shared" si="0"/>
        <v>-</v>
      </c>
      <c r="C14" s="45" t="str">
        <f t="shared" si="0"/>
        <v>-</v>
      </c>
      <c r="D14" s="45" t="str">
        <f t="shared" si="0"/>
        <v>-</v>
      </c>
    </row>
    <row r="15" spans="1:5" x14ac:dyDescent="0.35">
      <c r="A15" s="44" t="s">
        <v>68</v>
      </c>
      <c r="B15" s="45" t="str">
        <f t="shared" si="0"/>
        <v>-</v>
      </c>
      <c r="C15" s="45" t="str">
        <f t="shared" si="0"/>
        <v>-</v>
      </c>
      <c r="D15" s="45" t="str">
        <f t="shared" si="0"/>
        <v>-</v>
      </c>
    </row>
    <row r="16" spans="1:5" x14ac:dyDescent="0.35">
      <c r="A16" s="44" t="s">
        <v>67</v>
      </c>
      <c r="B16" s="45" t="str">
        <f t="shared" si="0"/>
        <v>-</v>
      </c>
      <c r="C16" s="45" t="str">
        <f t="shared" si="0"/>
        <v>-</v>
      </c>
      <c r="D16" s="45" t="str">
        <f t="shared" si="0"/>
        <v>-</v>
      </c>
    </row>
    <row r="17" spans="1:4" x14ac:dyDescent="0.35">
      <c r="A17" s="44" t="s">
        <v>78</v>
      </c>
      <c r="B17" s="45" t="str">
        <f t="shared" si="0"/>
        <v>-</v>
      </c>
      <c r="C17" s="45" t="str">
        <f t="shared" si="0"/>
        <v>-</v>
      </c>
      <c r="D17" s="45" t="str">
        <f t="shared" si="0"/>
        <v>-</v>
      </c>
    </row>
    <row r="18" spans="1:4" x14ac:dyDescent="0.35">
      <c r="A18" s="44" t="s">
        <v>77</v>
      </c>
      <c r="B18" s="45" t="str">
        <f t="shared" si="0"/>
        <v>-</v>
      </c>
      <c r="C18" s="45" t="str">
        <f t="shared" si="0"/>
        <v>-</v>
      </c>
      <c r="D18" s="45" t="str">
        <f t="shared" si="0"/>
        <v>-</v>
      </c>
    </row>
    <row r="19" spans="1:4" x14ac:dyDescent="0.35">
      <c r="A19" s="44" t="s">
        <v>79</v>
      </c>
      <c r="B19" s="45" t="str">
        <f t="shared" si="0"/>
        <v>-</v>
      </c>
      <c r="C19" s="45" t="str">
        <f t="shared" si="0"/>
        <v>-</v>
      </c>
      <c r="D19" s="45" t="str">
        <f t="shared" si="0"/>
        <v>-</v>
      </c>
    </row>
    <row r="20" spans="1:4" x14ac:dyDescent="0.35">
      <c r="A20" s="44" t="s">
        <v>64</v>
      </c>
      <c r="B20" s="45" t="str">
        <f t="shared" ref="B20:D21" si="1">"-"</f>
        <v>-</v>
      </c>
      <c r="C20" s="45" t="str">
        <f t="shared" si="1"/>
        <v>-</v>
      </c>
      <c r="D20" s="45" t="str">
        <f t="shared" si="1"/>
        <v>-</v>
      </c>
    </row>
    <row r="21" spans="1:4" x14ac:dyDescent="0.35">
      <c r="A21" s="44" t="s">
        <v>80</v>
      </c>
      <c r="B21" s="45" t="str">
        <f t="shared" si="1"/>
        <v>-</v>
      </c>
      <c r="C21" s="45" t="str">
        <f t="shared" si="1"/>
        <v>-</v>
      </c>
      <c r="D21" s="45" t="str">
        <f t="shared" si="1"/>
        <v>-</v>
      </c>
    </row>
    <row r="22" spans="1:4" x14ac:dyDescent="0.35">
      <c r="A22" s="44" t="s">
        <v>73</v>
      </c>
      <c r="B22" s="45" t="str">
        <f t="shared" si="0"/>
        <v>-</v>
      </c>
      <c r="C22" s="45" t="str">
        <f t="shared" si="0"/>
        <v>-</v>
      </c>
      <c r="D22" s="45" t="str">
        <f t="shared" si="0"/>
        <v>-</v>
      </c>
    </row>
    <row r="23" spans="1:4" x14ac:dyDescent="0.35">
      <c r="A23" s="44" t="s">
        <v>63</v>
      </c>
      <c r="B23" s="45" t="str">
        <f t="shared" si="0"/>
        <v>-</v>
      </c>
      <c r="C23" s="45" t="str">
        <f t="shared" si="0"/>
        <v>-</v>
      </c>
      <c r="D23" s="45" t="str">
        <f t="shared" si="0"/>
        <v>-</v>
      </c>
    </row>
    <row r="24" spans="1:4" x14ac:dyDescent="0.35">
      <c r="A24" s="44" t="s">
        <v>76</v>
      </c>
      <c r="B24" s="45" t="str">
        <f t="shared" si="0"/>
        <v>-</v>
      </c>
      <c r="C24" s="45" t="str">
        <f t="shared" si="0"/>
        <v>-</v>
      </c>
      <c r="D24" s="45" t="str">
        <f t="shared" si="0"/>
        <v>-</v>
      </c>
    </row>
    <row r="25" spans="1:4" x14ac:dyDescent="0.35">
      <c r="A25" s="44" t="s">
        <v>74</v>
      </c>
      <c r="B25" s="45" t="str">
        <f t="shared" si="0"/>
        <v>-</v>
      </c>
      <c r="C25" s="45" t="str">
        <f t="shared" si="0"/>
        <v>-</v>
      </c>
      <c r="D25" s="45" t="str">
        <f t="shared" si="0"/>
        <v>-</v>
      </c>
    </row>
    <row r="26" spans="1:4" x14ac:dyDescent="0.35">
      <c r="A26" s="44" t="s">
        <v>75</v>
      </c>
      <c r="B26" s="45" t="str">
        <f t="shared" si="0"/>
        <v>-</v>
      </c>
      <c r="C26" s="45" t="str">
        <f t="shared" si="0"/>
        <v>-</v>
      </c>
      <c r="D26" s="45" t="str">
        <f t="shared" si="0"/>
        <v>-</v>
      </c>
    </row>
    <row r="27" spans="1:4" x14ac:dyDescent="0.35">
      <c r="A27" s="44" t="s">
        <v>81</v>
      </c>
      <c r="B27" s="45" t="str">
        <f>"-"</f>
        <v>-</v>
      </c>
      <c r="C27" s="45" t="s">
        <v>60</v>
      </c>
      <c r="D27" s="45">
        <v>5</v>
      </c>
    </row>
    <row r="28" spans="1:4" x14ac:dyDescent="0.35">
      <c r="A28" s="44" t="s">
        <v>82</v>
      </c>
      <c r="B28" s="45">
        <v>5</v>
      </c>
      <c r="C28" s="45" t="s">
        <v>60</v>
      </c>
      <c r="D28" s="45" t="s">
        <v>60</v>
      </c>
    </row>
    <row r="29" spans="1:4" x14ac:dyDescent="0.35">
      <c r="A29" s="42" t="s">
        <v>4</v>
      </c>
      <c r="B29" s="5">
        <v>59</v>
      </c>
      <c r="C29" s="5">
        <v>69</v>
      </c>
      <c r="D29" s="5">
        <v>63</v>
      </c>
    </row>
    <row r="30" spans="1:4" x14ac:dyDescent="0.35">
      <c r="A30" s="44" t="s">
        <v>71</v>
      </c>
      <c r="B30" s="45" t="str">
        <f t="shared" ref="B30:D53" si="2">"-"</f>
        <v>-</v>
      </c>
      <c r="C30" s="45" t="str">
        <f t="shared" si="2"/>
        <v>-</v>
      </c>
      <c r="D30" s="45" t="str">
        <f t="shared" si="2"/>
        <v>-</v>
      </c>
    </row>
    <row r="31" spans="1:4" x14ac:dyDescent="0.35">
      <c r="A31" s="44" t="s">
        <v>62</v>
      </c>
      <c r="B31" s="45" t="s">
        <v>60</v>
      </c>
      <c r="C31" s="45" t="s">
        <v>60</v>
      </c>
      <c r="D31" s="45" t="s">
        <v>60</v>
      </c>
    </row>
    <row r="32" spans="1:4" x14ac:dyDescent="0.35">
      <c r="A32" s="44" t="s">
        <v>61</v>
      </c>
      <c r="B32" s="45" t="str">
        <f t="shared" si="2"/>
        <v>-</v>
      </c>
      <c r="C32" s="45" t="str">
        <f t="shared" si="2"/>
        <v>-</v>
      </c>
      <c r="D32" s="45" t="str">
        <f t="shared" si="2"/>
        <v>-</v>
      </c>
    </row>
    <row r="33" spans="1:4" x14ac:dyDescent="0.35">
      <c r="A33" s="44" t="s">
        <v>69</v>
      </c>
      <c r="B33" s="45" t="str">
        <f t="shared" si="2"/>
        <v>-</v>
      </c>
      <c r="C33" s="45" t="str">
        <f t="shared" si="2"/>
        <v>-</v>
      </c>
      <c r="D33" s="45" t="str">
        <f t="shared" si="2"/>
        <v>-</v>
      </c>
    </row>
    <row r="34" spans="1:4" x14ac:dyDescent="0.35">
      <c r="A34" s="44" t="s">
        <v>70</v>
      </c>
      <c r="B34" s="45" t="str">
        <f t="shared" si="2"/>
        <v>-</v>
      </c>
      <c r="C34" s="45" t="str">
        <f t="shared" si="2"/>
        <v>-</v>
      </c>
      <c r="D34" s="45" t="str">
        <f t="shared" si="2"/>
        <v>-</v>
      </c>
    </row>
    <row r="35" spans="1:4" x14ac:dyDescent="0.35">
      <c r="A35" s="44" t="s">
        <v>72</v>
      </c>
      <c r="B35" s="45" t="str">
        <f t="shared" si="2"/>
        <v>-</v>
      </c>
      <c r="C35" s="45" t="str">
        <f t="shared" si="2"/>
        <v>-</v>
      </c>
      <c r="D35" s="45" t="str">
        <f t="shared" si="2"/>
        <v>-</v>
      </c>
    </row>
    <row r="36" spans="1:4" x14ac:dyDescent="0.35">
      <c r="A36" s="43" t="s">
        <v>4</v>
      </c>
      <c r="B36">
        <v>57</v>
      </c>
      <c r="C36">
        <v>67</v>
      </c>
      <c r="D36">
        <v>60</v>
      </c>
    </row>
    <row r="37" spans="1:4" x14ac:dyDescent="0.35">
      <c r="A37" s="44" t="s">
        <v>59</v>
      </c>
      <c r="B37" s="45" t="str">
        <f t="shared" si="2"/>
        <v>-</v>
      </c>
      <c r="C37" s="45" t="str">
        <f t="shared" si="2"/>
        <v>-</v>
      </c>
      <c r="D37" s="45" t="str">
        <f t="shared" si="2"/>
        <v>-</v>
      </c>
    </row>
    <row r="38" spans="1:4" x14ac:dyDescent="0.35">
      <c r="A38" s="44" t="s">
        <v>66</v>
      </c>
      <c r="B38" s="45" t="str">
        <f t="shared" si="2"/>
        <v>-</v>
      </c>
      <c r="C38" s="45" t="str">
        <f t="shared" si="2"/>
        <v>-</v>
      </c>
      <c r="D38" s="45" t="str">
        <f t="shared" si="2"/>
        <v>-</v>
      </c>
    </row>
    <row r="39" spans="1:4" x14ac:dyDescent="0.35">
      <c r="A39" s="44" t="s">
        <v>65</v>
      </c>
      <c r="B39" s="45" t="str">
        <f t="shared" si="2"/>
        <v>-</v>
      </c>
      <c r="C39" s="45" t="str">
        <f t="shared" si="2"/>
        <v>-</v>
      </c>
      <c r="D39" s="45" t="str">
        <f t="shared" si="2"/>
        <v>-</v>
      </c>
    </row>
    <row r="40" spans="1:4" x14ac:dyDescent="0.35">
      <c r="A40" s="44" t="s">
        <v>68</v>
      </c>
      <c r="B40" s="45" t="str">
        <f t="shared" si="2"/>
        <v>-</v>
      </c>
      <c r="C40" s="45" t="str">
        <f t="shared" si="2"/>
        <v>-</v>
      </c>
      <c r="D40" s="45" t="str">
        <f t="shared" si="2"/>
        <v>-</v>
      </c>
    </row>
    <row r="41" spans="1:4" x14ac:dyDescent="0.35">
      <c r="A41" s="44" t="s">
        <v>67</v>
      </c>
      <c r="B41" s="45" t="str">
        <f t="shared" si="2"/>
        <v>-</v>
      </c>
      <c r="C41" s="45" t="str">
        <f t="shared" si="2"/>
        <v>-</v>
      </c>
      <c r="D41" s="45" t="s">
        <v>60</v>
      </c>
    </row>
    <row r="42" spans="1:4" x14ac:dyDescent="0.35">
      <c r="A42" s="44" t="s">
        <v>78</v>
      </c>
      <c r="B42" s="45" t="str">
        <f t="shared" si="2"/>
        <v>-</v>
      </c>
      <c r="C42" s="45" t="str">
        <f t="shared" si="2"/>
        <v>-</v>
      </c>
      <c r="D42" s="45" t="str">
        <f t="shared" si="2"/>
        <v>-</v>
      </c>
    </row>
    <row r="43" spans="1:4" x14ac:dyDescent="0.35">
      <c r="A43" s="44" t="s">
        <v>77</v>
      </c>
      <c r="B43" s="45" t="str">
        <f t="shared" si="2"/>
        <v>-</v>
      </c>
      <c r="C43" s="45" t="str">
        <f t="shared" si="2"/>
        <v>-</v>
      </c>
      <c r="D43" s="45" t="str">
        <f t="shared" si="2"/>
        <v>-</v>
      </c>
    </row>
    <row r="44" spans="1:4" x14ac:dyDescent="0.35">
      <c r="A44" s="44" t="s">
        <v>79</v>
      </c>
      <c r="B44" s="45" t="str">
        <f t="shared" si="2"/>
        <v>-</v>
      </c>
      <c r="C44" s="45" t="str">
        <f t="shared" si="2"/>
        <v>-</v>
      </c>
      <c r="D44" s="45" t="str">
        <f t="shared" si="2"/>
        <v>-</v>
      </c>
    </row>
    <row r="45" spans="1:4" x14ac:dyDescent="0.35">
      <c r="A45" s="44" t="s">
        <v>64</v>
      </c>
      <c r="B45" s="45" t="str">
        <f t="shared" si="2"/>
        <v>-</v>
      </c>
      <c r="C45" s="45" t="str">
        <f t="shared" si="2"/>
        <v>-</v>
      </c>
      <c r="D45" s="45" t="str">
        <f t="shared" si="2"/>
        <v>-</v>
      </c>
    </row>
    <row r="46" spans="1:4" x14ac:dyDescent="0.35">
      <c r="A46" s="44" t="s">
        <v>80</v>
      </c>
      <c r="B46" s="45" t="str">
        <f t="shared" si="2"/>
        <v>-</v>
      </c>
      <c r="C46" s="45" t="str">
        <f t="shared" si="2"/>
        <v>-</v>
      </c>
      <c r="D46" s="45" t="str">
        <f t="shared" si="2"/>
        <v>-</v>
      </c>
    </row>
    <row r="47" spans="1:4" x14ac:dyDescent="0.35">
      <c r="A47" s="44" t="s">
        <v>73</v>
      </c>
      <c r="B47" s="45" t="str">
        <f t="shared" si="2"/>
        <v>-</v>
      </c>
      <c r="C47" s="45" t="str">
        <f t="shared" si="2"/>
        <v>-</v>
      </c>
      <c r="D47" s="45" t="str">
        <f t="shared" si="2"/>
        <v>-</v>
      </c>
    </row>
    <row r="48" spans="1:4" x14ac:dyDescent="0.35">
      <c r="A48" s="44" t="s">
        <v>63</v>
      </c>
      <c r="B48" s="45" t="str">
        <f t="shared" si="2"/>
        <v>-</v>
      </c>
      <c r="C48" s="45" t="str">
        <f t="shared" si="2"/>
        <v>-</v>
      </c>
      <c r="D48" s="45" t="str">
        <f t="shared" si="2"/>
        <v>-</v>
      </c>
    </row>
    <row r="49" spans="1:4" x14ac:dyDescent="0.35">
      <c r="A49" s="44" t="s">
        <v>76</v>
      </c>
      <c r="B49" s="45" t="str">
        <f t="shared" si="2"/>
        <v>-</v>
      </c>
      <c r="C49" s="45" t="str">
        <f t="shared" si="2"/>
        <v>-</v>
      </c>
      <c r="D49" s="45" t="str">
        <f t="shared" si="2"/>
        <v>-</v>
      </c>
    </row>
    <row r="50" spans="1:4" x14ac:dyDescent="0.35">
      <c r="A50" s="44" t="s">
        <v>74</v>
      </c>
      <c r="B50" s="45" t="str">
        <f t="shared" si="2"/>
        <v>-</v>
      </c>
      <c r="C50" s="45" t="str">
        <f t="shared" si="2"/>
        <v>-</v>
      </c>
      <c r="D50" s="45" t="s">
        <v>60</v>
      </c>
    </row>
    <row r="51" spans="1:4" x14ac:dyDescent="0.35">
      <c r="A51" s="44" t="s">
        <v>75</v>
      </c>
      <c r="B51" s="45" t="str">
        <f t="shared" si="2"/>
        <v>-</v>
      </c>
      <c r="C51" s="45" t="str">
        <f t="shared" si="2"/>
        <v>-</v>
      </c>
      <c r="D51" s="45" t="str">
        <f t="shared" si="2"/>
        <v>-</v>
      </c>
    </row>
    <row r="52" spans="1:4" x14ac:dyDescent="0.35">
      <c r="A52" s="44" t="s">
        <v>81</v>
      </c>
      <c r="B52" s="45" t="str">
        <f t="shared" si="2"/>
        <v>-</v>
      </c>
      <c r="C52" s="45" t="str">
        <f t="shared" si="2"/>
        <v>-</v>
      </c>
      <c r="D52" s="45" t="str">
        <f t="shared" si="2"/>
        <v>-</v>
      </c>
    </row>
    <row r="53" spans="1:4" x14ac:dyDescent="0.35">
      <c r="A53" s="44" t="s">
        <v>82</v>
      </c>
      <c r="B53" s="45" t="s">
        <v>60</v>
      </c>
      <c r="C53" s="45" t="s">
        <v>60</v>
      </c>
      <c r="D53" s="45" t="str">
        <f t="shared" si="2"/>
        <v>-</v>
      </c>
    </row>
    <row r="54" spans="1:4" x14ac:dyDescent="0.35">
      <c r="A54" s="42" t="s">
        <v>0</v>
      </c>
      <c r="B54" s="5">
        <v>278</v>
      </c>
      <c r="C54" s="5">
        <v>230</v>
      </c>
      <c r="D54" s="5">
        <v>247</v>
      </c>
    </row>
    <row r="55" spans="1:4" x14ac:dyDescent="0.35">
      <c r="A55" s="44" t="s">
        <v>71</v>
      </c>
      <c r="B55" s="45" t="str">
        <f t="shared" ref="B55:D78" si="3">"-"</f>
        <v>-</v>
      </c>
      <c r="C55" s="45" t="str">
        <f t="shared" si="3"/>
        <v>-</v>
      </c>
      <c r="D55" s="45" t="str">
        <f t="shared" si="3"/>
        <v>-</v>
      </c>
    </row>
    <row r="56" spans="1:4" x14ac:dyDescent="0.35">
      <c r="A56" s="44" t="s">
        <v>62</v>
      </c>
      <c r="B56" s="45" t="str">
        <f t="shared" si="3"/>
        <v>-</v>
      </c>
      <c r="C56" s="45" t="str">
        <f t="shared" si="3"/>
        <v>-</v>
      </c>
      <c r="D56" s="45" t="str">
        <f t="shared" si="3"/>
        <v>-</v>
      </c>
    </row>
    <row r="57" spans="1:4" x14ac:dyDescent="0.35">
      <c r="A57" s="44" t="s">
        <v>61</v>
      </c>
      <c r="B57" s="45" t="str">
        <f t="shared" si="3"/>
        <v>-</v>
      </c>
      <c r="C57" s="45" t="str">
        <f t="shared" si="3"/>
        <v>-</v>
      </c>
      <c r="D57" s="45" t="str">
        <f t="shared" si="3"/>
        <v>-</v>
      </c>
    </row>
    <row r="58" spans="1:4" x14ac:dyDescent="0.35">
      <c r="A58" s="44" t="s">
        <v>69</v>
      </c>
      <c r="B58" s="45" t="str">
        <f t="shared" si="3"/>
        <v>-</v>
      </c>
      <c r="C58" s="45" t="str">
        <f t="shared" si="3"/>
        <v>-</v>
      </c>
      <c r="D58" s="45" t="str">
        <f t="shared" si="3"/>
        <v>-</v>
      </c>
    </row>
    <row r="59" spans="1:4" x14ac:dyDescent="0.35">
      <c r="A59" s="44" t="s">
        <v>70</v>
      </c>
      <c r="B59" s="45" t="str">
        <f t="shared" si="3"/>
        <v>-</v>
      </c>
      <c r="C59" s="45" t="str">
        <f t="shared" si="3"/>
        <v>-</v>
      </c>
      <c r="D59" s="45" t="str">
        <f t="shared" si="3"/>
        <v>-</v>
      </c>
    </row>
    <row r="60" spans="1:4" x14ac:dyDescent="0.35">
      <c r="A60" s="44" t="s">
        <v>72</v>
      </c>
      <c r="B60" s="45" t="str">
        <f t="shared" si="3"/>
        <v>-</v>
      </c>
      <c r="C60" s="45" t="str">
        <f t="shared" si="3"/>
        <v>-</v>
      </c>
      <c r="D60" s="45" t="str">
        <f t="shared" si="3"/>
        <v>-</v>
      </c>
    </row>
    <row r="61" spans="1:4" x14ac:dyDescent="0.35">
      <c r="A61" s="44" t="s">
        <v>4</v>
      </c>
      <c r="B61" s="45" t="str">
        <f t="shared" si="3"/>
        <v>-</v>
      </c>
      <c r="C61" s="45" t="str">
        <f t="shared" si="3"/>
        <v>-</v>
      </c>
      <c r="D61" s="45" t="str">
        <f t="shared" si="3"/>
        <v>-</v>
      </c>
    </row>
    <row r="62" spans="1:4" x14ac:dyDescent="0.35">
      <c r="A62" s="43" t="s">
        <v>59</v>
      </c>
      <c r="B62">
        <v>47</v>
      </c>
      <c r="C62">
        <v>24</v>
      </c>
      <c r="D62">
        <v>36</v>
      </c>
    </row>
    <row r="63" spans="1:4" x14ac:dyDescent="0.35">
      <c r="A63" s="43" t="s">
        <v>66</v>
      </c>
      <c r="B63">
        <v>82</v>
      </c>
      <c r="C63">
        <v>74</v>
      </c>
      <c r="D63">
        <v>61</v>
      </c>
    </row>
    <row r="64" spans="1:4" x14ac:dyDescent="0.35">
      <c r="A64" s="43" t="s">
        <v>65</v>
      </c>
      <c r="B64">
        <v>149</v>
      </c>
      <c r="C64">
        <v>130</v>
      </c>
      <c r="D64">
        <v>147</v>
      </c>
    </row>
    <row r="65" spans="1:4" x14ac:dyDescent="0.35">
      <c r="A65" s="44" t="s">
        <v>68</v>
      </c>
      <c r="B65" s="45" t="str">
        <f t="shared" si="3"/>
        <v>-</v>
      </c>
      <c r="C65" s="45" t="str">
        <f t="shared" si="3"/>
        <v>-</v>
      </c>
      <c r="D65" s="45" t="s">
        <v>60</v>
      </c>
    </row>
    <row r="66" spans="1:4" x14ac:dyDescent="0.35">
      <c r="A66" s="44" t="s">
        <v>67</v>
      </c>
      <c r="B66" s="45" t="str">
        <f t="shared" si="3"/>
        <v>-</v>
      </c>
      <c r="C66" s="45" t="s">
        <v>60</v>
      </c>
      <c r="D66" s="45" t="s">
        <v>60</v>
      </c>
    </row>
    <row r="67" spans="1:4" x14ac:dyDescent="0.35">
      <c r="A67" s="44" t="s">
        <v>78</v>
      </c>
      <c r="B67" s="45" t="str">
        <f t="shared" si="3"/>
        <v>-</v>
      </c>
      <c r="C67" s="45" t="str">
        <f t="shared" si="3"/>
        <v>-</v>
      </c>
      <c r="D67" s="45" t="str">
        <f t="shared" si="3"/>
        <v>-</v>
      </c>
    </row>
    <row r="68" spans="1:4" x14ac:dyDescent="0.35">
      <c r="A68" s="44" t="s">
        <v>77</v>
      </c>
      <c r="B68" s="45" t="str">
        <f t="shared" si="3"/>
        <v>-</v>
      </c>
      <c r="C68" s="45" t="str">
        <f t="shared" si="3"/>
        <v>-</v>
      </c>
      <c r="D68" s="45" t="str">
        <f t="shared" si="3"/>
        <v>-</v>
      </c>
    </row>
    <row r="69" spans="1:4" x14ac:dyDescent="0.35">
      <c r="A69" s="44" t="s">
        <v>79</v>
      </c>
      <c r="B69" s="45" t="str">
        <f t="shared" si="3"/>
        <v>-</v>
      </c>
      <c r="C69" s="45" t="str">
        <f t="shared" si="3"/>
        <v>-</v>
      </c>
      <c r="D69" s="45" t="str">
        <f t="shared" si="3"/>
        <v>-</v>
      </c>
    </row>
    <row r="70" spans="1:4" x14ac:dyDescent="0.35">
      <c r="A70" s="44" t="s">
        <v>64</v>
      </c>
      <c r="B70" s="45" t="str">
        <f t="shared" si="3"/>
        <v>-</v>
      </c>
      <c r="C70" s="45" t="str">
        <f t="shared" si="3"/>
        <v>-</v>
      </c>
      <c r="D70" s="45" t="str">
        <f t="shared" si="3"/>
        <v>-</v>
      </c>
    </row>
    <row r="71" spans="1:4" x14ac:dyDescent="0.35">
      <c r="A71" s="44" t="s">
        <v>80</v>
      </c>
      <c r="B71" s="45" t="str">
        <f t="shared" si="3"/>
        <v>-</v>
      </c>
      <c r="C71" s="45" t="str">
        <f t="shared" si="3"/>
        <v>-</v>
      </c>
      <c r="D71" s="45" t="str">
        <f t="shared" si="3"/>
        <v>-</v>
      </c>
    </row>
    <row r="72" spans="1:4" x14ac:dyDescent="0.35">
      <c r="A72" s="44" t="s">
        <v>73</v>
      </c>
      <c r="B72" s="45" t="str">
        <f t="shared" si="3"/>
        <v>-</v>
      </c>
      <c r="C72" s="45" t="str">
        <f t="shared" si="3"/>
        <v>-</v>
      </c>
      <c r="D72" s="45" t="str">
        <f t="shared" si="3"/>
        <v>-</v>
      </c>
    </row>
    <row r="73" spans="1:4" x14ac:dyDescent="0.35">
      <c r="A73" s="44" t="s">
        <v>63</v>
      </c>
      <c r="B73" s="45" t="str">
        <f t="shared" si="3"/>
        <v>-</v>
      </c>
      <c r="C73" s="45" t="str">
        <f t="shared" si="3"/>
        <v>-</v>
      </c>
      <c r="D73" s="45" t="str">
        <f t="shared" si="3"/>
        <v>-</v>
      </c>
    </row>
    <row r="74" spans="1:4" x14ac:dyDescent="0.35">
      <c r="A74" s="44" t="s">
        <v>76</v>
      </c>
      <c r="B74" s="45" t="str">
        <f t="shared" si="3"/>
        <v>-</v>
      </c>
      <c r="C74" s="45" t="str">
        <f t="shared" si="3"/>
        <v>-</v>
      </c>
      <c r="D74" s="45" t="str">
        <f t="shared" si="3"/>
        <v>-</v>
      </c>
    </row>
    <row r="75" spans="1:4" x14ac:dyDescent="0.35">
      <c r="A75" s="44" t="s">
        <v>74</v>
      </c>
      <c r="B75" s="45" t="str">
        <f t="shared" si="3"/>
        <v>-</v>
      </c>
      <c r="C75" s="45" t="str">
        <f t="shared" si="3"/>
        <v>-</v>
      </c>
      <c r="D75" s="45" t="str">
        <f t="shared" si="3"/>
        <v>-</v>
      </c>
    </row>
    <row r="76" spans="1:4" x14ac:dyDescent="0.35">
      <c r="A76" s="44" t="s">
        <v>75</v>
      </c>
      <c r="B76" s="45" t="str">
        <f t="shared" si="3"/>
        <v>-</v>
      </c>
      <c r="C76" s="45" t="s">
        <v>60</v>
      </c>
      <c r="D76" s="45" t="s">
        <v>60</v>
      </c>
    </row>
    <row r="77" spans="1:4" x14ac:dyDescent="0.35">
      <c r="A77" s="44" t="s">
        <v>81</v>
      </c>
      <c r="B77" s="45" t="str">
        <f t="shared" si="3"/>
        <v>-</v>
      </c>
      <c r="C77" s="45" t="str">
        <f t="shared" si="3"/>
        <v>-</v>
      </c>
      <c r="D77" s="45" t="str">
        <f t="shared" si="3"/>
        <v>-</v>
      </c>
    </row>
    <row r="78" spans="1:4" x14ac:dyDescent="0.35">
      <c r="A78" s="44" t="s">
        <v>82</v>
      </c>
      <c r="B78" s="45" t="str">
        <f t="shared" si="3"/>
        <v>-</v>
      </c>
      <c r="C78" s="45" t="str">
        <f t="shared" si="3"/>
        <v>-</v>
      </c>
      <c r="D78" s="45" t="str">
        <f t="shared" si="3"/>
        <v>-</v>
      </c>
    </row>
    <row r="79" spans="1:4" x14ac:dyDescent="0.35">
      <c r="A79" s="42" t="s">
        <v>44</v>
      </c>
      <c r="B79" s="5">
        <v>294</v>
      </c>
      <c r="C79" s="5">
        <v>257</v>
      </c>
      <c r="D79" s="5">
        <v>256</v>
      </c>
    </row>
    <row r="80" spans="1:4" x14ac:dyDescent="0.35">
      <c r="A80" s="44" t="s">
        <v>71</v>
      </c>
      <c r="B80" s="45" t="str">
        <f t="shared" ref="B80:D101" si="4">"-"</f>
        <v>-</v>
      </c>
      <c r="C80" s="45" t="str">
        <f t="shared" si="4"/>
        <v>-</v>
      </c>
      <c r="D80" s="45" t="str">
        <f t="shared" si="4"/>
        <v>-</v>
      </c>
    </row>
    <row r="81" spans="1:4" x14ac:dyDescent="0.35">
      <c r="A81" s="44" t="s">
        <v>62</v>
      </c>
      <c r="B81" s="45" t="str">
        <f t="shared" si="4"/>
        <v>-</v>
      </c>
      <c r="C81" s="45" t="str">
        <f t="shared" si="4"/>
        <v>-</v>
      </c>
      <c r="D81" s="45" t="str">
        <f t="shared" si="4"/>
        <v>-</v>
      </c>
    </row>
    <row r="82" spans="1:4" x14ac:dyDescent="0.35">
      <c r="A82" s="44" t="s">
        <v>61</v>
      </c>
      <c r="B82" s="45" t="str">
        <f t="shared" si="4"/>
        <v>-</v>
      </c>
      <c r="C82" s="45" t="str">
        <f t="shared" si="4"/>
        <v>-</v>
      </c>
      <c r="D82" s="45" t="str">
        <f t="shared" si="4"/>
        <v>-</v>
      </c>
    </row>
    <row r="83" spans="1:4" x14ac:dyDescent="0.35">
      <c r="A83" s="44" t="s">
        <v>69</v>
      </c>
      <c r="B83" s="45" t="str">
        <f t="shared" si="4"/>
        <v>-</v>
      </c>
      <c r="C83" s="45" t="str">
        <f t="shared" si="4"/>
        <v>-</v>
      </c>
      <c r="D83" s="45" t="str">
        <f t="shared" si="4"/>
        <v>-</v>
      </c>
    </row>
    <row r="84" spans="1:4" x14ac:dyDescent="0.35">
      <c r="A84" s="44" t="s">
        <v>70</v>
      </c>
      <c r="B84" s="45" t="str">
        <f t="shared" si="4"/>
        <v>-</v>
      </c>
      <c r="C84" s="45" t="str">
        <f t="shared" si="4"/>
        <v>-</v>
      </c>
      <c r="D84" s="45" t="str">
        <f t="shared" si="4"/>
        <v>-</v>
      </c>
    </row>
    <row r="85" spans="1:4" x14ac:dyDescent="0.35">
      <c r="A85" s="44" t="s">
        <v>72</v>
      </c>
      <c r="B85" s="45" t="str">
        <f t="shared" si="4"/>
        <v>-</v>
      </c>
      <c r="C85" s="45" t="str">
        <f t="shared" si="4"/>
        <v>-</v>
      </c>
      <c r="D85" s="45" t="str">
        <f t="shared" si="4"/>
        <v>-</v>
      </c>
    </row>
    <row r="86" spans="1:4" x14ac:dyDescent="0.35">
      <c r="A86" s="44" t="s">
        <v>4</v>
      </c>
      <c r="B86" s="45" t="str">
        <f t="shared" si="4"/>
        <v>-</v>
      </c>
      <c r="C86" s="45" t="str">
        <f t="shared" si="4"/>
        <v>-</v>
      </c>
      <c r="D86" s="45" t="s">
        <v>60</v>
      </c>
    </row>
    <row r="87" spans="1:4" x14ac:dyDescent="0.35">
      <c r="A87" s="44" t="s">
        <v>59</v>
      </c>
      <c r="B87" s="45" t="str">
        <f t="shared" si="4"/>
        <v>-</v>
      </c>
      <c r="C87" s="45" t="str">
        <f t="shared" si="4"/>
        <v>-</v>
      </c>
      <c r="D87" s="45" t="str">
        <f t="shared" si="4"/>
        <v>-</v>
      </c>
    </row>
    <row r="88" spans="1:4" x14ac:dyDescent="0.35">
      <c r="A88" s="44" t="s">
        <v>66</v>
      </c>
      <c r="B88" s="45" t="str">
        <f t="shared" si="4"/>
        <v>-</v>
      </c>
      <c r="C88" s="45" t="str">
        <f t="shared" si="4"/>
        <v>-</v>
      </c>
      <c r="D88" s="45" t="str">
        <f t="shared" si="4"/>
        <v>-</v>
      </c>
    </row>
    <row r="89" spans="1:4" x14ac:dyDescent="0.35">
      <c r="A89" s="44" t="s">
        <v>65</v>
      </c>
      <c r="B89" s="45" t="s">
        <v>60</v>
      </c>
      <c r="C89" s="45" t="s">
        <v>60</v>
      </c>
      <c r="D89" s="45" t="s">
        <v>60</v>
      </c>
    </row>
    <row r="90" spans="1:4" x14ac:dyDescent="0.35">
      <c r="A90" s="43" t="s">
        <v>68</v>
      </c>
      <c r="B90">
        <v>182</v>
      </c>
      <c r="C90">
        <v>166</v>
      </c>
      <c r="D90">
        <v>149</v>
      </c>
    </row>
    <row r="91" spans="1:4" x14ac:dyDescent="0.35">
      <c r="A91" s="43" t="s">
        <v>67</v>
      </c>
      <c r="B91">
        <v>92</v>
      </c>
      <c r="C91">
        <v>74</v>
      </c>
      <c r="D91">
        <v>89</v>
      </c>
    </row>
    <row r="92" spans="1:4" x14ac:dyDescent="0.35">
      <c r="A92" s="44" t="s">
        <v>78</v>
      </c>
      <c r="B92" s="45" t="s">
        <v>60</v>
      </c>
      <c r="C92" s="45" t="s">
        <v>60</v>
      </c>
      <c r="D92" s="45" t="s">
        <v>60</v>
      </c>
    </row>
    <row r="93" spans="1:4" x14ac:dyDescent="0.35">
      <c r="A93" s="44" t="s">
        <v>77</v>
      </c>
      <c r="B93" s="45" t="s">
        <v>60</v>
      </c>
      <c r="C93" s="45" t="s">
        <v>60</v>
      </c>
      <c r="D93" s="45">
        <v>6</v>
      </c>
    </row>
    <row r="94" spans="1:4" x14ac:dyDescent="0.35">
      <c r="A94" s="44" t="s">
        <v>79</v>
      </c>
      <c r="B94" s="45">
        <v>8</v>
      </c>
      <c r="C94" s="45">
        <v>6</v>
      </c>
      <c r="D94" s="45" t="s">
        <v>60</v>
      </c>
    </row>
    <row r="95" spans="1:4" x14ac:dyDescent="0.35">
      <c r="A95" s="44" t="s">
        <v>64</v>
      </c>
      <c r="B95" s="45">
        <v>5</v>
      </c>
      <c r="C95" s="45" t="s">
        <v>60</v>
      </c>
      <c r="D95" s="45" t="s">
        <v>60</v>
      </c>
    </row>
    <row r="96" spans="1:4" x14ac:dyDescent="0.35">
      <c r="A96" s="44" t="s">
        <v>80</v>
      </c>
      <c r="B96" s="45" t="str">
        <f t="shared" si="4"/>
        <v>-</v>
      </c>
      <c r="C96" s="45" t="str">
        <f t="shared" si="4"/>
        <v>-</v>
      </c>
      <c r="D96" s="45" t="str">
        <f t="shared" si="4"/>
        <v>-</v>
      </c>
    </row>
    <row r="97" spans="1:4" x14ac:dyDescent="0.35">
      <c r="A97" s="44" t="s">
        <v>73</v>
      </c>
      <c r="B97" s="45" t="str">
        <f t="shared" si="4"/>
        <v>-</v>
      </c>
      <c r="C97" s="45" t="str">
        <f t="shared" si="4"/>
        <v>-</v>
      </c>
      <c r="D97" s="45" t="str">
        <f t="shared" si="4"/>
        <v>-</v>
      </c>
    </row>
    <row r="98" spans="1:4" x14ac:dyDescent="0.35">
      <c r="A98" s="44" t="s">
        <v>63</v>
      </c>
      <c r="B98" s="45" t="str">
        <f t="shared" si="4"/>
        <v>-</v>
      </c>
      <c r="C98" s="45" t="str">
        <f t="shared" si="4"/>
        <v>-</v>
      </c>
      <c r="D98" s="45" t="str">
        <f t="shared" si="4"/>
        <v>-</v>
      </c>
    </row>
    <row r="99" spans="1:4" x14ac:dyDescent="0.35">
      <c r="A99" s="44" t="s">
        <v>76</v>
      </c>
      <c r="B99" s="45" t="s">
        <v>60</v>
      </c>
      <c r="C99" s="45" t="s">
        <v>60</v>
      </c>
      <c r="D99" s="45" t="s">
        <v>60</v>
      </c>
    </row>
    <row r="100" spans="1:4" x14ac:dyDescent="0.35">
      <c r="A100" s="44" t="s">
        <v>74</v>
      </c>
      <c r="B100" s="45" t="str">
        <f t="shared" si="4"/>
        <v>-</v>
      </c>
      <c r="C100" s="45" t="str">
        <f t="shared" si="4"/>
        <v>-</v>
      </c>
      <c r="D100" s="45" t="str">
        <f t="shared" si="4"/>
        <v>-</v>
      </c>
    </row>
    <row r="101" spans="1:4" x14ac:dyDescent="0.35">
      <c r="A101" s="44" t="s">
        <v>75</v>
      </c>
      <c r="B101" s="45" t="str">
        <f t="shared" si="4"/>
        <v>-</v>
      </c>
      <c r="C101" s="45" t="str">
        <f t="shared" si="4"/>
        <v>-</v>
      </c>
      <c r="D101" s="45" t="str">
        <f t="shared" si="4"/>
        <v>-</v>
      </c>
    </row>
    <row r="102" spans="1:4" x14ac:dyDescent="0.35">
      <c r="A102" s="44" t="s">
        <v>81</v>
      </c>
      <c r="B102" s="45" t="str">
        <f t="shared" ref="B102:D103" si="5">"-"</f>
        <v>-</v>
      </c>
      <c r="C102" s="45" t="str">
        <f t="shared" si="5"/>
        <v>-</v>
      </c>
      <c r="D102" s="45" t="str">
        <f t="shared" si="5"/>
        <v>-</v>
      </c>
    </row>
    <row r="103" spans="1:4" x14ac:dyDescent="0.35">
      <c r="A103" s="44" t="s">
        <v>82</v>
      </c>
      <c r="B103" s="45" t="str">
        <f t="shared" si="5"/>
        <v>-</v>
      </c>
      <c r="C103" s="45" t="str">
        <f t="shared" si="5"/>
        <v>-</v>
      </c>
      <c r="D103" s="45" t="s">
        <v>60</v>
      </c>
    </row>
    <row r="104" spans="1:4" x14ac:dyDescent="0.35">
      <c r="A104" s="42" t="s">
        <v>45</v>
      </c>
      <c r="B104" s="5">
        <v>247</v>
      </c>
      <c r="C104" s="5">
        <v>217</v>
      </c>
      <c r="D104" s="5">
        <v>216</v>
      </c>
    </row>
    <row r="105" spans="1:4" x14ac:dyDescent="0.35">
      <c r="A105" s="44" t="s">
        <v>71</v>
      </c>
      <c r="B105" s="45" t="str">
        <f t="shared" ref="B105:D126" si="6">"-"</f>
        <v>-</v>
      </c>
      <c r="C105" s="45" t="str">
        <f t="shared" si="6"/>
        <v>-</v>
      </c>
      <c r="D105" s="45" t="str">
        <f t="shared" si="6"/>
        <v>-</v>
      </c>
    </row>
    <row r="106" spans="1:4" x14ac:dyDescent="0.35">
      <c r="A106" s="44" t="s">
        <v>62</v>
      </c>
      <c r="B106" s="45" t="str">
        <f t="shared" si="6"/>
        <v>-</v>
      </c>
      <c r="C106" s="45" t="str">
        <f t="shared" si="6"/>
        <v>-</v>
      </c>
      <c r="D106" s="45" t="str">
        <f t="shared" si="6"/>
        <v>-</v>
      </c>
    </row>
    <row r="107" spans="1:4" x14ac:dyDescent="0.35">
      <c r="A107" s="44" t="s">
        <v>61</v>
      </c>
      <c r="B107" s="45" t="str">
        <f t="shared" si="6"/>
        <v>-</v>
      </c>
      <c r="C107" s="45" t="str">
        <f t="shared" si="6"/>
        <v>-</v>
      </c>
      <c r="D107" s="45" t="str">
        <f t="shared" si="6"/>
        <v>-</v>
      </c>
    </row>
    <row r="108" spans="1:4" x14ac:dyDescent="0.35">
      <c r="A108" s="44" t="s">
        <v>69</v>
      </c>
      <c r="B108" s="45" t="str">
        <f t="shared" si="6"/>
        <v>-</v>
      </c>
      <c r="C108" s="45" t="str">
        <f t="shared" si="6"/>
        <v>-</v>
      </c>
      <c r="D108" s="45" t="str">
        <f t="shared" si="6"/>
        <v>-</v>
      </c>
    </row>
    <row r="109" spans="1:4" x14ac:dyDescent="0.35">
      <c r="A109" s="44" t="s">
        <v>70</v>
      </c>
      <c r="B109" s="45" t="str">
        <f t="shared" si="6"/>
        <v>-</v>
      </c>
      <c r="C109" s="45" t="str">
        <f t="shared" si="6"/>
        <v>-</v>
      </c>
      <c r="D109" s="45" t="str">
        <f t="shared" si="6"/>
        <v>-</v>
      </c>
    </row>
    <row r="110" spans="1:4" x14ac:dyDescent="0.35">
      <c r="A110" s="44" t="s">
        <v>72</v>
      </c>
      <c r="B110" s="45" t="str">
        <f t="shared" si="6"/>
        <v>-</v>
      </c>
      <c r="C110" s="45" t="str">
        <f t="shared" si="6"/>
        <v>-</v>
      </c>
      <c r="D110" s="45" t="str">
        <f t="shared" si="6"/>
        <v>-</v>
      </c>
    </row>
    <row r="111" spans="1:4" x14ac:dyDescent="0.35">
      <c r="A111" s="44" t="s">
        <v>4</v>
      </c>
      <c r="B111" s="45" t="str">
        <f t="shared" si="6"/>
        <v>-</v>
      </c>
      <c r="C111" s="45" t="str">
        <f t="shared" si="6"/>
        <v>-</v>
      </c>
      <c r="D111" s="45" t="str">
        <f t="shared" si="6"/>
        <v>-</v>
      </c>
    </row>
    <row r="112" spans="1:4" x14ac:dyDescent="0.35">
      <c r="A112" s="44" t="s">
        <v>59</v>
      </c>
      <c r="B112" s="45" t="str">
        <f t="shared" si="6"/>
        <v>-</v>
      </c>
      <c r="C112" s="45" t="str">
        <f t="shared" si="6"/>
        <v>-</v>
      </c>
      <c r="D112" s="45" t="str">
        <f t="shared" si="6"/>
        <v>-</v>
      </c>
    </row>
    <row r="113" spans="1:4" x14ac:dyDescent="0.35">
      <c r="A113" s="44" t="s">
        <v>66</v>
      </c>
      <c r="B113" s="45" t="str">
        <f t="shared" si="6"/>
        <v>-</v>
      </c>
      <c r="C113" s="45" t="str">
        <f t="shared" si="6"/>
        <v>-</v>
      </c>
      <c r="D113" s="45" t="str">
        <f t="shared" si="6"/>
        <v>-</v>
      </c>
    </row>
    <row r="114" spans="1:4" x14ac:dyDescent="0.35">
      <c r="A114" s="44" t="s">
        <v>65</v>
      </c>
      <c r="B114" s="45" t="str">
        <f t="shared" si="6"/>
        <v>-</v>
      </c>
      <c r="C114" s="45" t="s">
        <v>60</v>
      </c>
      <c r="D114" s="45" t="str">
        <f t="shared" si="6"/>
        <v>-</v>
      </c>
    </row>
    <row r="115" spans="1:4" x14ac:dyDescent="0.35">
      <c r="A115" s="44" t="s">
        <v>68</v>
      </c>
      <c r="B115" s="45" t="s">
        <v>60</v>
      </c>
      <c r="C115" s="45" t="str">
        <f t="shared" si="6"/>
        <v>-</v>
      </c>
      <c r="D115" s="45" t="str">
        <f t="shared" si="6"/>
        <v>-</v>
      </c>
    </row>
    <row r="116" spans="1:4" x14ac:dyDescent="0.35">
      <c r="A116" s="44" t="s">
        <v>67</v>
      </c>
      <c r="B116" s="45" t="str">
        <f t="shared" si="6"/>
        <v>-</v>
      </c>
      <c r="C116" s="45" t="str">
        <f t="shared" si="6"/>
        <v>-</v>
      </c>
      <c r="D116" s="45" t="str">
        <f t="shared" si="6"/>
        <v>-</v>
      </c>
    </row>
    <row r="117" spans="1:4" x14ac:dyDescent="0.35">
      <c r="A117" s="43" t="s">
        <v>78</v>
      </c>
      <c r="B117">
        <v>58</v>
      </c>
      <c r="C117">
        <v>52</v>
      </c>
      <c r="D117">
        <v>54</v>
      </c>
    </row>
    <row r="118" spans="1:4" x14ac:dyDescent="0.35">
      <c r="A118" s="43" t="s">
        <v>77</v>
      </c>
      <c r="B118">
        <v>182</v>
      </c>
      <c r="C118">
        <v>153</v>
      </c>
      <c r="D118">
        <v>157</v>
      </c>
    </row>
    <row r="119" spans="1:4" x14ac:dyDescent="0.35">
      <c r="A119" s="44" t="s">
        <v>79</v>
      </c>
      <c r="B119" s="45" t="s">
        <v>60</v>
      </c>
      <c r="C119" s="45" t="s">
        <v>60</v>
      </c>
      <c r="D119" s="45" t="s">
        <v>60</v>
      </c>
    </row>
    <row r="120" spans="1:4" x14ac:dyDescent="0.35">
      <c r="A120" s="44" t="s">
        <v>64</v>
      </c>
      <c r="B120" s="45" t="str">
        <f t="shared" si="6"/>
        <v>-</v>
      </c>
      <c r="C120" s="45" t="s">
        <v>60</v>
      </c>
      <c r="D120" s="45" t="str">
        <f t="shared" si="6"/>
        <v>-</v>
      </c>
    </row>
    <row r="121" spans="1:4" x14ac:dyDescent="0.35">
      <c r="A121" s="44" t="s">
        <v>80</v>
      </c>
      <c r="B121" s="45" t="str">
        <f t="shared" si="6"/>
        <v>-</v>
      </c>
      <c r="C121" s="45" t="s">
        <v>60</v>
      </c>
      <c r="D121" s="45" t="str">
        <f t="shared" si="6"/>
        <v>-</v>
      </c>
    </row>
    <row r="122" spans="1:4" x14ac:dyDescent="0.35">
      <c r="A122" s="44" t="s">
        <v>73</v>
      </c>
      <c r="B122" s="45" t="s">
        <v>60</v>
      </c>
      <c r="C122" s="45" t="s">
        <v>60</v>
      </c>
      <c r="D122" s="45" t="s">
        <v>60</v>
      </c>
    </row>
    <row r="123" spans="1:4" x14ac:dyDescent="0.35">
      <c r="A123" s="44" t="s">
        <v>63</v>
      </c>
      <c r="B123" s="45" t="str">
        <f t="shared" si="6"/>
        <v>-</v>
      </c>
      <c r="C123" s="45" t="str">
        <f t="shared" si="6"/>
        <v>-</v>
      </c>
      <c r="D123" s="45" t="str">
        <f t="shared" si="6"/>
        <v>-</v>
      </c>
    </row>
    <row r="124" spans="1:4" x14ac:dyDescent="0.35">
      <c r="A124" s="44" t="s">
        <v>76</v>
      </c>
      <c r="B124" s="45" t="str">
        <f t="shared" si="6"/>
        <v>-</v>
      </c>
      <c r="C124" s="45" t="str">
        <f t="shared" si="6"/>
        <v>-</v>
      </c>
      <c r="D124" s="45" t="str">
        <f t="shared" si="6"/>
        <v>-</v>
      </c>
    </row>
    <row r="125" spans="1:4" x14ac:dyDescent="0.35">
      <c r="A125" s="44" t="s">
        <v>74</v>
      </c>
      <c r="B125" s="45" t="str">
        <f t="shared" si="6"/>
        <v>-</v>
      </c>
      <c r="C125" s="45" t="s">
        <v>60</v>
      </c>
      <c r="D125" s="45" t="str">
        <f t="shared" si="6"/>
        <v>-</v>
      </c>
    </row>
    <row r="126" spans="1:4" x14ac:dyDescent="0.35">
      <c r="A126" s="44" t="s">
        <v>75</v>
      </c>
      <c r="B126" s="45" t="str">
        <f t="shared" si="6"/>
        <v>-</v>
      </c>
      <c r="C126" s="45" t="s">
        <v>60</v>
      </c>
      <c r="D126" s="45" t="s">
        <v>60</v>
      </c>
    </row>
    <row r="127" spans="1:4" x14ac:dyDescent="0.35">
      <c r="A127" s="44" t="s">
        <v>81</v>
      </c>
      <c r="B127" s="45" t="s">
        <v>60</v>
      </c>
      <c r="C127" s="45" t="str">
        <f t="shared" ref="C127:D127" si="7">"-"</f>
        <v>-</v>
      </c>
      <c r="D127" s="45" t="str">
        <f t="shared" si="7"/>
        <v>-</v>
      </c>
    </row>
    <row r="128" spans="1:4" x14ac:dyDescent="0.35">
      <c r="A128" s="44" t="s">
        <v>82</v>
      </c>
      <c r="B128" s="45" t="str">
        <f t="shared" ref="B128:D128" si="8">"-"</f>
        <v>-</v>
      </c>
      <c r="C128" s="45" t="str">
        <f t="shared" si="8"/>
        <v>-</v>
      </c>
      <c r="D128" s="45" t="str">
        <f t="shared" si="8"/>
        <v>-</v>
      </c>
    </row>
    <row r="129" spans="1:4" x14ac:dyDescent="0.35">
      <c r="A129" s="42" t="s">
        <v>3</v>
      </c>
      <c r="B129" s="5">
        <v>296</v>
      </c>
      <c r="C129" s="5">
        <v>233</v>
      </c>
      <c r="D129" s="5">
        <v>258</v>
      </c>
    </row>
    <row r="130" spans="1:4" x14ac:dyDescent="0.35">
      <c r="A130" s="44" t="s">
        <v>71</v>
      </c>
      <c r="B130" s="45" t="str">
        <f t="shared" ref="B130:D151" si="9">"-"</f>
        <v>-</v>
      </c>
      <c r="C130" s="45" t="str">
        <f t="shared" si="9"/>
        <v>-</v>
      </c>
      <c r="D130" s="45" t="str">
        <f t="shared" si="9"/>
        <v>-</v>
      </c>
    </row>
    <row r="131" spans="1:4" x14ac:dyDescent="0.35">
      <c r="A131" s="44" t="s">
        <v>62</v>
      </c>
      <c r="B131" s="45" t="str">
        <f t="shared" si="9"/>
        <v>-</v>
      </c>
      <c r="C131" s="45" t="str">
        <f t="shared" si="9"/>
        <v>-</v>
      </c>
      <c r="D131" s="45" t="str">
        <f t="shared" si="9"/>
        <v>-</v>
      </c>
    </row>
    <row r="132" spans="1:4" x14ac:dyDescent="0.35">
      <c r="A132" s="44" t="s">
        <v>61</v>
      </c>
      <c r="B132" s="45" t="str">
        <f t="shared" si="9"/>
        <v>-</v>
      </c>
      <c r="C132" s="45" t="str">
        <f t="shared" si="9"/>
        <v>-</v>
      </c>
      <c r="D132" s="45" t="str">
        <f t="shared" si="9"/>
        <v>-</v>
      </c>
    </row>
    <row r="133" spans="1:4" x14ac:dyDescent="0.35">
      <c r="A133" s="44" t="s">
        <v>69</v>
      </c>
      <c r="B133" s="45" t="str">
        <f t="shared" si="9"/>
        <v>-</v>
      </c>
      <c r="C133" s="45" t="str">
        <f t="shared" si="9"/>
        <v>-</v>
      </c>
      <c r="D133" s="45" t="str">
        <f t="shared" si="9"/>
        <v>-</v>
      </c>
    </row>
    <row r="134" spans="1:4" x14ac:dyDescent="0.35">
      <c r="A134" s="44" t="s">
        <v>70</v>
      </c>
      <c r="B134" s="45" t="str">
        <f t="shared" si="9"/>
        <v>-</v>
      </c>
      <c r="C134" s="45" t="str">
        <f t="shared" si="9"/>
        <v>-</v>
      </c>
      <c r="D134" s="45" t="str">
        <f t="shared" si="9"/>
        <v>-</v>
      </c>
    </row>
    <row r="135" spans="1:4" x14ac:dyDescent="0.35">
      <c r="A135" s="44" t="s">
        <v>72</v>
      </c>
      <c r="B135" s="45" t="str">
        <f t="shared" si="9"/>
        <v>-</v>
      </c>
      <c r="C135" s="45" t="str">
        <f t="shared" si="9"/>
        <v>-</v>
      </c>
      <c r="D135" s="45" t="str">
        <f t="shared" si="9"/>
        <v>-</v>
      </c>
    </row>
    <row r="136" spans="1:4" x14ac:dyDescent="0.35">
      <c r="A136" s="44" t="s">
        <v>4</v>
      </c>
      <c r="B136" s="45" t="s">
        <v>60</v>
      </c>
      <c r="C136" s="45" t="str">
        <f t="shared" si="9"/>
        <v>-</v>
      </c>
      <c r="D136" s="45" t="str">
        <f t="shared" si="9"/>
        <v>-</v>
      </c>
    </row>
    <row r="137" spans="1:4" x14ac:dyDescent="0.35">
      <c r="A137" s="44" t="s">
        <v>59</v>
      </c>
      <c r="B137" s="45" t="str">
        <f t="shared" si="9"/>
        <v>-</v>
      </c>
      <c r="C137" s="45" t="str">
        <f t="shared" si="9"/>
        <v>-</v>
      </c>
      <c r="D137" s="45" t="str">
        <f t="shared" si="9"/>
        <v>-</v>
      </c>
    </row>
    <row r="138" spans="1:4" x14ac:dyDescent="0.35">
      <c r="A138" s="44" t="s">
        <v>66</v>
      </c>
      <c r="B138" s="45" t="str">
        <f t="shared" si="9"/>
        <v>-</v>
      </c>
      <c r="C138" s="45" t="str">
        <f t="shared" si="9"/>
        <v>-</v>
      </c>
      <c r="D138" s="45" t="str">
        <f t="shared" si="9"/>
        <v>-</v>
      </c>
    </row>
    <row r="139" spans="1:4" x14ac:dyDescent="0.35">
      <c r="A139" s="44" t="s">
        <v>65</v>
      </c>
      <c r="B139" s="45" t="str">
        <f t="shared" si="9"/>
        <v>-</v>
      </c>
      <c r="C139" s="45" t="str">
        <f t="shared" si="9"/>
        <v>-</v>
      </c>
      <c r="D139" s="45" t="str">
        <f t="shared" si="9"/>
        <v>-</v>
      </c>
    </row>
    <row r="140" spans="1:4" x14ac:dyDescent="0.35">
      <c r="A140" s="44" t="s">
        <v>68</v>
      </c>
      <c r="B140" s="45" t="str">
        <f t="shared" si="9"/>
        <v>-</v>
      </c>
      <c r="C140" s="45" t="str">
        <f t="shared" si="9"/>
        <v>-</v>
      </c>
      <c r="D140" s="45" t="str">
        <f t="shared" si="9"/>
        <v>-</v>
      </c>
    </row>
    <row r="141" spans="1:4" x14ac:dyDescent="0.35">
      <c r="A141" s="44" t="s">
        <v>67</v>
      </c>
      <c r="B141" s="45" t="str">
        <f t="shared" si="9"/>
        <v>-</v>
      </c>
      <c r="C141" s="45" t="str">
        <f t="shared" si="9"/>
        <v>-</v>
      </c>
      <c r="D141" s="45">
        <v>5</v>
      </c>
    </row>
    <row r="142" spans="1:4" x14ac:dyDescent="0.35">
      <c r="A142" s="44" t="s">
        <v>78</v>
      </c>
      <c r="B142" s="45" t="s">
        <v>60</v>
      </c>
      <c r="C142" s="45" t="s">
        <v>60</v>
      </c>
      <c r="D142" s="45" t="s">
        <v>60</v>
      </c>
    </row>
    <row r="143" spans="1:4" x14ac:dyDescent="0.35">
      <c r="A143" s="44" t="s">
        <v>77</v>
      </c>
      <c r="B143" s="45" t="str">
        <f t="shared" si="9"/>
        <v>-</v>
      </c>
      <c r="C143" s="45" t="str">
        <f t="shared" si="9"/>
        <v>-</v>
      </c>
      <c r="D143" s="45" t="str">
        <f t="shared" si="9"/>
        <v>-</v>
      </c>
    </row>
    <row r="144" spans="1:4" x14ac:dyDescent="0.35">
      <c r="A144" s="43" t="s">
        <v>79</v>
      </c>
      <c r="B144">
        <v>62</v>
      </c>
      <c r="C144">
        <v>48</v>
      </c>
      <c r="D144">
        <v>82</v>
      </c>
    </row>
    <row r="145" spans="1:4" x14ac:dyDescent="0.35">
      <c r="A145" s="43" t="s">
        <v>64</v>
      </c>
      <c r="B145">
        <v>174</v>
      </c>
      <c r="C145">
        <v>122</v>
      </c>
      <c r="D145">
        <v>125</v>
      </c>
    </row>
    <row r="146" spans="1:4" x14ac:dyDescent="0.35">
      <c r="A146" s="43" t="s">
        <v>80</v>
      </c>
      <c r="B146">
        <v>44</v>
      </c>
      <c r="C146">
        <v>46</v>
      </c>
      <c r="D146">
        <v>30</v>
      </c>
    </row>
    <row r="147" spans="1:4" x14ac:dyDescent="0.35">
      <c r="A147" s="44" t="s">
        <v>73</v>
      </c>
      <c r="B147" s="45">
        <v>9</v>
      </c>
      <c r="C147" s="45">
        <v>11</v>
      </c>
      <c r="D147" s="45">
        <v>11</v>
      </c>
    </row>
    <row r="148" spans="1:4" x14ac:dyDescent="0.35">
      <c r="A148" s="44" t="s">
        <v>63</v>
      </c>
      <c r="B148" s="45" t="s">
        <v>60</v>
      </c>
      <c r="C148" s="45" t="s">
        <v>60</v>
      </c>
      <c r="D148" s="45" t="s">
        <v>60</v>
      </c>
    </row>
    <row r="149" spans="1:4" x14ac:dyDescent="0.35">
      <c r="A149" s="44" t="s">
        <v>76</v>
      </c>
      <c r="B149" s="45" t="str">
        <f t="shared" si="9"/>
        <v>-</v>
      </c>
      <c r="C149" s="45" t="str">
        <f t="shared" si="9"/>
        <v>-</v>
      </c>
      <c r="D149" s="45" t="str">
        <f t="shared" si="9"/>
        <v>-</v>
      </c>
    </row>
    <row r="150" spans="1:4" x14ac:dyDescent="0.35">
      <c r="A150" s="44" t="s">
        <v>74</v>
      </c>
      <c r="B150" s="45" t="str">
        <f t="shared" si="9"/>
        <v>-</v>
      </c>
      <c r="C150" s="45" t="str">
        <f t="shared" si="9"/>
        <v>-</v>
      </c>
      <c r="D150" s="45" t="str">
        <f t="shared" si="9"/>
        <v>-</v>
      </c>
    </row>
    <row r="151" spans="1:4" x14ac:dyDescent="0.35">
      <c r="A151" s="44" t="s">
        <v>75</v>
      </c>
      <c r="B151" s="45" t="s">
        <v>60</v>
      </c>
      <c r="C151" s="45" t="str">
        <f t="shared" si="9"/>
        <v>-</v>
      </c>
      <c r="D151" s="45" t="str">
        <f t="shared" si="9"/>
        <v>-</v>
      </c>
    </row>
    <row r="152" spans="1:4" x14ac:dyDescent="0.35">
      <c r="A152" s="44" t="s">
        <v>81</v>
      </c>
      <c r="B152" s="45" t="str">
        <f t="shared" ref="B152:D153" si="10">"-"</f>
        <v>-</v>
      </c>
      <c r="C152" s="45" t="str">
        <f t="shared" si="10"/>
        <v>-</v>
      </c>
      <c r="D152" s="45" t="str">
        <f t="shared" si="10"/>
        <v>-</v>
      </c>
    </row>
    <row r="153" spans="1:4" x14ac:dyDescent="0.35">
      <c r="A153" s="44" t="s">
        <v>82</v>
      </c>
      <c r="B153" s="45" t="str">
        <f t="shared" si="10"/>
        <v>-</v>
      </c>
      <c r="C153" s="45" t="str">
        <f t="shared" si="10"/>
        <v>-</v>
      </c>
      <c r="D153" s="45" t="str">
        <f t="shared" si="10"/>
        <v>-</v>
      </c>
    </row>
    <row r="154" spans="1:4" x14ac:dyDescent="0.35">
      <c r="A154" s="42" t="s">
        <v>2</v>
      </c>
      <c r="B154" s="5">
        <v>250</v>
      </c>
      <c r="C154" s="5">
        <v>227</v>
      </c>
      <c r="D154" s="5">
        <v>241</v>
      </c>
    </row>
    <row r="155" spans="1:4" x14ac:dyDescent="0.35">
      <c r="A155" s="44" t="s">
        <v>71</v>
      </c>
      <c r="B155" s="45" t="str">
        <f t="shared" ref="B155:D178" si="11">"-"</f>
        <v>-</v>
      </c>
      <c r="C155" s="45" t="str">
        <f t="shared" si="11"/>
        <v>-</v>
      </c>
      <c r="D155" s="45" t="str">
        <f t="shared" si="11"/>
        <v>-</v>
      </c>
    </row>
    <row r="156" spans="1:4" x14ac:dyDescent="0.35">
      <c r="A156" s="44" t="s">
        <v>62</v>
      </c>
      <c r="B156" s="45" t="str">
        <f t="shared" si="11"/>
        <v>-</v>
      </c>
      <c r="C156" s="45" t="str">
        <f t="shared" si="11"/>
        <v>-</v>
      </c>
      <c r="D156" s="45" t="str">
        <f t="shared" si="11"/>
        <v>-</v>
      </c>
    </row>
    <row r="157" spans="1:4" x14ac:dyDescent="0.35">
      <c r="A157" s="44" t="s">
        <v>61</v>
      </c>
      <c r="B157" s="45" t="str">
        <f t="shared" si="11"/>
        <v>-</v>
      </c>
      <c r="C157" s="45" t="str">
        <f t="shared" si="11"/>
        <v>-</v>
      </c>
      <c r="D157" s="45" t="str">
        <f t="shared" si="11"/>
        <v>-</v>
      </c>
    </row>
    <row r="158" spans="1:4" x14ac:dyDescent="0.35">
      <c r="A158" s="44" t="s">
        <v>69</v>
      </c>
      <c r="B158" s="45" t="str">
        <f t="shared" si="11"/>
        <v>-</v>
      </c>
      <c r="C158" s="45" t="str">
        <f t="shared" si="11"/>
        <v>-</v>
      </c>
      <c r="D158" s="45" t="str">
        <f t="shared" si="11"/>
        <v>-</v>
      </c>
    </row>
    <row r="159" spans="1:4" x14ac:dyDescent="0.35">
      <c r="A159" s="44" t="s">
        <v>70</v>
      </c>
      <c r="B159" s="45" t="str">
        <f t="shared" si="11"/>
        <v>-</v>
      </c>
      <c r="C159" s="45" t="str">
        <f t="shared" si="11"/>
        <v>-</v>
      </c>
      <c r="D159" s="45" t="str">
        <f t="shared" si="11"/>
        <v>-</v>
      </c>
    </row>
    <row r="160" spans="1:4" x14ac:dyDescent="0.35">
      <c r="A160" s="44" t="s">
        <v>72</v>
      </c>
      <c r="B160" s="45" t="str">
        <f t="shared" si="11"/>
        <v>-</v>
      </c>
      <c r="C160" s="45" t="str">
        <f t="shared" si="11"/>
        <v>-</v>
      </c>
      <c r="D160" s="45" t="str">
        <f t="shared" si="11"/>
        <v>-</v>
      </c>
    </row>
    <row r="161" spans="1:4" x14ac:dyDescent="0.35">
      <c r="A161" s="44" t="s">
        <v>4</v>
      </c>
      <c r="B161" s="45" t="s">
        <v>60</v>
      </c>
      <c r="C161" s="45" t="s">
        <v>60</v>
      </c>
      <c r="D161" s="45" t="str">
        <f t="shared" si="11"/>
        <v>-</v>
      </c>
    </row>
    <row r="162" spans="1:4" x14ac:dyDescent="0.35">
      <c r="A162" s="44" t="s">
        <v>59</v>
      </c>
      <c r="B162" s="45" t="str">
        <f t="shared" si="11"/>
        <v>-</v>
      </c>
      <c r="C162" s="45" t="str">
        <f t="shared" si="11"/>
        <v>-</v>
      </c>
      <c r="D162" s="45" t="str">
        <f t="shared" si="11"/>
        <v>-</v>
      </c>
    </row>
    <row r="163" spans="1:4" x14ac:dyDescent="0.35">
      <c r="A163" s="44" t="s">
        <v>66</v>
      </c>
      <c r="B163" s="45" t="str">
        <f t="shared" si="11"/>
        <v>-</v>
      </c>
      <c r="C163" s="45" t="str">
        <f t="shared" si="11"/>
        <v>-</v>
      </c>
      <c r="D163" s="45" t="str">
        <f t="shared" si="11"/>
        <v>-</v>
      </c>
    </row>
    <row r="164" spans="1:4" x14ac:dyDescent="0.35">
      <c r="A164" s="44" t="s">
        <v>65</v>
      </c>
      <c r="B164" s="45" t="str">
        <f t="shared" si="11"/>
        <v>-</v>
      </c>
      <c r="C164" s="45" t="str">
        <f t="shared" si="11"/>
        <v>-</v>
      </c>
      <c r="D164" s="45" t="str">
        <f t="shared" si="11"/>
        <v>-</v>
      </c>
    </row>
    <row r="165" spans="1:4" x14ac:dyDescent="0.35">
      <c r="A165" s="44" t="s">
        <v>68</v>
      </c>
      <c r="B165" s="45" t="str">
        <f t="shared" si="11"/>
        <v>-</v>
      </c>
      <c r="C165" s="45" t="str">
        <f t="shared" si="11"/>
        <v>-</v>
      </c>
      <c r="D165" s="45" t="str">
        <f t="shared" si="11"/>
        <v>-</v>
      </c>
    </row>
    <row r="166" spans="1:4" x14ac:dyDescent="0.35">
      <c r="A166" s="44" t="s">
        <v>67</v>
      </c>
      <c r="B166" s="45" t="str">
        <f t="shared" si="11"/>
        <v>-</v>
      </c>
      <c r="C166" s="45" t="str">
        <f t="shared" si="11"/>
        <v>-</v>
      </c>
      <c r="D166" s="45" t="str">
        <f t="shared" si="11"/>
        <v>-</v>
      </c>
    </row>
    <row r="167" spans="1:4" x14ac:dyDescent="0.35">
      <c r="A167" s="44" t="s">
        <v>78</v>
      </c>
      <c r="B167" s="45" t="str">
        <f t="shared" si="11"/>
        <v>-</v>
      </c>
      <c r="C167" s="45" t="str">
        <f t="shared" si="11"/>
        <v>-</v>
      </c>
      <c r="D167" s="45" t="str">
        <f t="shared" si="11"/>
        <v>-</v>
      </c>
    </row>
    <row r="168" spans="1:4" x14ac:dyDescent="0.35">
      <c r="A168" s="44" t="s">
        <v>77</v>
      </c>
      <c r="B168" s="45" t="str">
        <f t="shared" si="11"/>
        <v>-</v>
      </c>
      <c r="C168" s="45" t="s">
        <v>60</v>
      </c>
      <c r="D168" s="45" t="str">
        <f t="shared" si="11"/>
        <v>-</v>
      </c>
    </row>
    <row r="169" spans="1:4" x14ac:dyDescent="0.35">
      <c r="A169" s="44" t="s">
        <v>79</v>
      </c>
      <c r="B169" s="45" t="str">
        <f t="shared" si="11"/>
        <v>-</v>
      </c>
      <c r="C169" s="45" t="str">
        <f t="shared" si="11"/>
        <v>-</v>
      </c>
      <c r="D169" s="45" t="str">
        <f t="shared" si="11"/>
        <v>-</v>
      </c>
    </row>
    <row r="170" spans="1:4" x14ac:dyDescent="0.35">
      <c r="A170" s="44" t="s">
        <v>64</v>
      </c>
      <c r="B170" s="45" t="s">
        <v>60</v>
      </c>
      <c r="C170" s="45" t="s">
        <v>60</v>
      </c>
      <c r="D170" s="45" t="str">
        <f t="shared" si="11"/>
        <v>-</v>
      </c>
    </row>
    <row r="171" spans="1:4" x14ac:dyDescent="0.35">
      <c r="A171" s="44" t="s">
        <v>80</v>
      </c>
      <c r="B171" s="45" t="str">
        <f t="shared" si="11"/>
        <v>-</v>
      </c>
      <c r="C171" s="45" t="str">
        <f t="shared" si="11"/>
        <v>-</v>
      </c>
      <c r="D171" s="45" t="str">
        <f t="shared" si="11"/>
        <v>-</v>
      </c>
    </row>
    <row r="172" spans="1:4" x14ac:dyDescent="0.35">
      <c r="A172" s="43" t="s">
        <v>73</v>
      </c>
      <c r="B172">
        <v>71</v>
      </c>
      <c r="C172">
        <v>66</v>
      </c>
      <c r="D172">
        <v>68</v>
      </c>
    </row>
    <row r="173" spans="1:4" x14ac:dyDescent="0.35">
      <c r="A173" s="43" t="s">
        <v>63</v>
      </c>
      <c r="B173">
        <v>22</v>
      </c>
      <c r="C173">
        <v>15</v>
      </c>
      <c r="D173">
        <v>26</v>
      </c>
    </row>
    <row r="174" spans="1:4" x14ac:dyDescent="0.35">
      <c r="A174" s="43" t="s">
        <v>76</v>
      </c>
      <c r="B174">
        <v>36</v>
      </c>
      <c r="C174">
        <v>37</v>
      </c>
      <c r="D174">
        <v>38</v>
      </c>
    </row>
    <row r="175" spans="1:4" x14ac:dyDescent="0.35">
      <c r="A175" s="43" t="s">
        <v>74</v>
      </c>
      <c r="B175">
        <v>50</v>
      </c>
      <c r="C175">
        <v>48</v>
      </c>
      <c r="D175">
        <v>51</v>
      </c>
    </row>
    <row r="176" spans="1:4" x14ac:dyDescent="0.35">
      <c r="A176" s="43" t="s">
        <v>75</v>
      </c>
      <c r="B176">
        <v>66</v>
      </c>
      <c r="C176">
        <v>57</v>
      </c>
      <c r="D176">
        <v>58</v>
      </c>
    </row>
    <row r="177" spans="1:4" x14ac:dyDescent="0.35">
      <c r="A177" s="44" t="s">
        <v>81</v>
      </c>
      <c r="B177" s="45" t="str">
        <f t="shared" si="11"/>
        <v>-</v>
      </c>
      <c r="C177" s="45" t="str">
        <f t="shared" si="11"/>
        <v>-</v>
      </c>
      <c r="D177" s="45" t="str">
        <f t="shared" si="11"/>
        <v>-</v>
      </c>
    </row>
    <row r="178" spans="1:4" x14ac:dyDescent="0.35">
      <c r="A178" s="44" t="s">
        <v>82</v>
      </c>
      <c r="B178" s="45" t="str">
        <f t="shared" si="11"/>
        <v>-</v>
      </c>
      <c r="C178" s="45" t="str">
        <f t="shared" si="11"/>
        <v>-</v>
      </c>
      <c r="D178" s="45" t="str">
        <f t="shared" si="11"/>
        <v>-</v>
      </c>
    </row>
    <row r="179" spans="1:4" x14ac:dyDescent="0.35">
      <c r="A179" s="42" t="s">
        <v>46</v>
      </c>
      <c r="B179" s="46">
        <v>1750</v>
      </c>
      <c r="C179" s="46">
        <v>1526</v>
      </c>
      <c r="D179" s="46">
        <v>1625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3D9B-4F8F-4217-8798-4B873EBD739B}">
  <dimension ref="A1:D19"/>
  <sheetViews>
    <sheetView workbookViewId="0"/>
  </sheetViews>
  <sheetFormatPr defaultRowHeight="15.5" x14ac:dyDescent="0.35"/>
  <cols>
    <col min="1" max="1" width="48.23046875" customWidth="1"/>
  </cols>
  <sheetData>
    <row r="1" spans="1:4" ht="19" x14ac:dyDescent="0.4">
      <c r="A1" s="1" t="s">
        <v>21</v>
      </c>
      <c r="B1" s="1"/>
    </row>
    <row r="2" spans="1:4" ht="16.5" x14ac:dyDescent="0.35">
      <c r="A2" s="25" t="s">
        <v>48</v>
      </c>
    </row>
    <row r="3" spans="1:4" x14ac:dyDescent="0.35">
      <c r="A3" s="4" t="s">
        <v>42</v>
      </c>
      <c r="B3" s="23" t="s">
        <v>49</v>
      </c>
      <c r="C3" s="23" t="s">
        <v>50</v>
      </c>
      <c r="D3" s="23" t="s">
        <v>58</v>
      </c>
    </row>
    <row r="4" spans="1:4" x14ac:dyDescent="0.35">
      <c r="A4" t="s">
        <v>32</v>
      </c>
      <c r="B4">
        <v>855</v>
      </c>
      <c r="C4">
        <v>713</v>
      </c>
      <c r="D4">
        <v>716</v>
      </c>
    </row>
    <row r="5" spans="1:4" x14ac:dyDescent="0.35">
      <c r="A5" t="s">
        <v>33</v>
      </c>
      <c r="B5">
        <v>45</v>
      </c>
      <c r="C5">
        <v>46</v>
      </c>
      <c r="D5">
        <v>33</v>
      </c>
    </row>
    <row r="6" spans="1:4" x14ac:dyDescent="0.35">
      <c r="A6" t="s">
        <v>34</v>
      </c>
      <c r="B6">
        <v>36</v>
      </c>
      <c r="C6">
        <v>40</v>
      </c>
      <c r="D6">
        <v>50</v>
      </c>
    </row>
    <row r="7" spans="1:4" x14ac:dyDescent="0.35">
      <c r="A7" t="s">
        <v>35</v>
      </c>
      <c r="B7">
        <v>41</v>
      </c>
      <c r="C7">
        <v>29</v>
      </c>
      <c r="D7">
        <v>27</v>
      </c>
    </row>
    <row r="8" spans="1:4" x14ac:dyDescent="0.35">
      <c r="A8" t="s">
        <v>36</v>
      </c>
      <c r="B8">
        <v>192</v>
      </c>
      <c r="C8">
        <v>176</v>
      </c>
      <c r="D8">
        <v>185</v>
      </c>
    </row>
    <row r="9" spans="1:4" x14ac:dyDescent="0.35">
      <c r="A9" t="s">
        <v>37</v>
      </c>
      <c r="B9">
        <v>87</v>
      </c>
      <c r="C9">
        <v>61</v>
      </c>
      <c r="D9">
        <v>63</v>
      </c>
    </row>
    <row r="10" spans="1:4" x14ac:dyDescent="0.35">
      <c r="A10" t="s">
        <v>38</v>
      </c>
      <c r="B10">
        <v>99</v>
      </c>
      <c r="C10">
        <v>98</v>
      </c>
      <c r="D10">
        <v>135</v>
      </c>
    </row>
    <row r="11" spans="1:4" x14ac:dyDescent="0.35">
      <c r="A11" t="s">
        <v>39</v>
      </c>
      <c r="B11">
        <v>342</v>
      </c>
      <c r="C11">
        <v>306</v>
      </c>
      <c r="D11">
        <v>348</v>
      </c>
    </row>
    <row r="12" spans="1:4" x14ac:dyDescent="0.35">
      <c r="A12" t="s">
        <v>40</v>
      </c>
      <c r="B12">
        <v>16</v>
      </c>
      <c r="C12">
        <v>16</v>
      </c>
      <c r="D12">
        <v>16</v>
      </c>
    </row>
    <row r="13" spans="1:4" x14ac:dyDescent="0.35">
      <c r="A13" t="s">
        <v>41</v>
      </c>
      <c r="B13">
        <v>37</v>
      </c>
      <c r="C13">
        <v>41</v>
      </c>
      <c r="D13">
        <v>52</v>
      </c>
    </row>
    <row r="14" spans="1:4" x14ac:dyDescent="0.35">
      <c r="A14" s="5" t="s">
        <v>47</v>
      </c>
      <c r="B14" s="17">
        <v>1750</v>
      </c>
      <c r="C14" s="17">
        <v>1526</v>
      </c>
      <c r="D14" s="17">
        <v>1625</v>
      </c>
    </row>
    <row r="19" spans="3:3" x14ac:dyDescent="0.35">
      <c r="C19" s="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Clawr</vt:lpstr>
      <vt:lpstr>Tabl_cynnwys</vt:lpstr>
      <vt:lpstr>1a</vt:lpstr>
      <vt:lpstr>1b</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Strafford, Rhys (KAS)</dc:creator>
  <cp:lastModifiedBy>CoxJ</cp:lastModifiedBy>
  <dcterms:created xsi:type="dcterms:W3CDTF">2023-05-09T12:41:25Z</dcterms:created>
  <dcterms:modified xsi:type="dcterms:W3CDTF">2023-07-18T12:48:52Z</dcterms:modified>
</cp:coreProperties>
</file>